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9150" activeTab="0"/>
  </bookViews>
  <sheets>
    <sheet name="Vantagens e descontos - Mensal " sheetId="1" r:id="rId1"/>
  </sheets>
  <definedNames/>
  <calcPr fullCalcOnLoad="1"/>
</workbook>
</file>

<file path=xl/sharedStrings.xml><?xml version="1.0" encoding="utf-8"?>
<sst xmlns="http://schemas.openxmlformats.org/spreadsheetml/2006/main" count="308" uniqueCount="142">
  <si>
    <t>NOME</t>
  </si>
  <si>
    <t>EFETIVO</t>
  </si>
  <si>
    <t>SERVENTE</t>
  </si>
  <si>
    <t>LAVADEIRA</t>
  </si>
  <si>
    <t>MOTORISTA</t>
  </si>
  <si>
    <t>AUX FARMACIA</t>
  </si>
  <si>
    <t>CARLOS MAGNO</t>
  </si>
  <si>
    <t>COMISSIONADO</t>
  </si>
  <si>
    <t>SEC DE SAUDE</t>
  </si>
  <si>
    <t>AGENTE DE SAUDE</t>
  </si>
  <si>
    <t>ASSESSOR TECNICO</t>
  </si>
  <si>
    <t>IRIS ALVES BEZERRA</t>
  </si>
  <si>
    <t>MARIA CELINA SALES</t>
  </si>
  <si>
    <t>JOAO ARTUR DA COSTA</t>
  </si>
  <si>
    <t>JOSE FABIO SEVERINO</t>
  </si>
  <si>
    <t>MARIA REGILENE DO O</t>
  </si>
  <si>
    <t>IRENE MARIA DA SILVA</t>
  </si>
  <si>
    <t>JOSE AILTON DA SILVA</t>
  </si>
  <si>
    <t>JOSE GENARIO DE MELO</t>
  </si>
  <si>
    <t>MARIA CICERA DE LIMA</t>
  </si>
  <si>
    <t>MARIA IRENE DA SILVA</t>
  </si>
  <si>
    <t>ADILZA CLARA DA SILVA</t>
  </si>
  <si>
    <t>ALCIONE MARIA MACHADO</t>
  </si>
  <si>
    <t>ARON MATIAS DE MACEDO</t>
  </si>
  <si>
    <t>AUX CONS ODONTOLOGICO</t>
  </si>
  <si>
    <t>AUX SERV DE SAUDE ASS</t>
  </si>
  <si>
    <t>DUCILENE MARIA DUARTE</t>
  </si>
  <si>
    <t>GETULIO ALVES CORREIA</t>
  </si>
  <si>
    <t>JUVANCI JOSE DA SILVA</t>
  </si>
  <si>
    <t>MARIA ARLETE DA SILVA</t>
  </si>
  <si>
    <t>MARIA CENIRA DA SILVA</t>
  </si>
  <si>
    <t>MARIA DO CARMO XAVIER</t>
  </si>
  <si>
    <t>MARIA DO SOCORRO LIMA</t>
  </si>
  <si>
    <t>SELMA BARROS DA SILVA</t>
  </si>
  <si>
    <t>AUX DE SERV GERAIS ASG</t>
  </si>
  <si>
    <t>CLEONICE ALVES PEREIRA</t>
  </si>
  <si>
    <t>DIRETOR ADMINISTRATIVO</t>
  </si>
  <si>
    <t>EXPEDITO LUIZ DA SILVA</t>
  </si>
  <si>
    <t>GENOVEVA DE LIMA SILVA</t>
  </si>
  <si>
    <t>GERALDO JOSE DE BARROS</t>
  </si>
  <si>
    <t>IVONALDO ALVES BEZERRA</t>
  </si>
  <si>
    <t>JOSEFA MARIA DE ARRUDA</t>
  </si>
  <si>
    <t>ROMICIENE MARIA SOBRAL</t>
  </si>
  <si>
    <t>CLAUDIA MARIA DE BARROS</t>
  </si>
  <si>
    <t>ERENILDO ALVES DA SILVA</t>
  </si>
  <si>
    <t>JOSE ADEMILSON DA SILVA</t>
  </si>
  <si>
    <t>JOSEVANIA MARIA DE LIMA</t>
  </si>
  <si>
    <t>LUCIANO SOARES DA SILVA</t>
  </si>
  <si>
    <t>MARIA APARECIDA DE LIRA</t>
  </si>
  <si>
    <t>SEVERINO RAMOS DA SILVA</t>
  </si>
  <si>
    <t>VANIA CRISTINA DA SILVA</t>
  </si>
  <si>
    <t>AGENTE VIG SANITARIA AVS</t>
  </si>
  <si>
    <t>ANA MARIA CAMPOS DE LIMA</t>
  </si>
  <si>
    <t>EDINEUSA JOSEFA DA SILVA</t>
  </si>
  <si>
    <t>INALDO DE OLIVEIRA LEITE</t>
  </si>
  <si>
    <t>IVONETE MORAIS DE TORRES</t>
  </si>
  <si>
    <t>JOAO FRANCISCO DE BARROS</t>
  </si>
  <si>
    <t>JOSEVAL ANTONIO DA SILVA</t>
  </si>
  <si>
    <t>JUCILEIDE MARIA DA SILVA</t>
  </si>
  <si>
    <t>MARCOS PAULO MENDES LIRA</t>
  </si>
  <si>
    <t>MARIA ADEILDA DOS SANTOS</t>
  </si>
  <si>
    <t>MARIA APARECIDA FERREIRA</t>
  </si>
  <si>
    <t>MARIA RISOLEIDE DA SILVA</t>
  </si>
  <si>
    <t>CLAUDIO RODRIGUES CAETANO</t>
  </si>
  <si>
    <t>DANIEL BEZERRA DE ALMEIDA</t>
  </si>
  <si>
    <t>EDMILSON IZIDORO DA SILVA</t>
  </si>
  <si>
    <t>MARIA LUCIA BEZERRA SILVA</t>
  </si>
  <si>
    <t>MIRIAM FRANCISCA DA SILVA</t>
  </si>
  <si>
    <t>NADILZA DE OLIVEIRA SILVA</t>
  </si>
  <si>
    <t>ROSENILDO SILVA DE BARROS</t>
  </si>
  <si>
    <t>ROSILENE ANTONIA DA SILVA</t>
  </si>
  <si>
    <t>ALDIJANE CREUZA DE ANDRADE</t>
  </si>
  <si>
    <t>ANTONIO MOISES DE OLIVEIRA</t>
  </si>
  <si>
    <t>AURELINO DE MACEDO BARBOSA</t>
  </si>
  <si>
    <t>EDILEUSA MONTEIRO DA SILVA</t>
  </si>
  <si>
    <t>LENEIDE ALAIDE DE OLIVEIRA</t>
  </si>
  <si>
    <t>LEONILDO ALVES DE OLIVEIRA</t>
  </si>
  <si>
    <t>QUITERIA FERREIRA DA SILVA</t>
  </si>
  <si>
    <t>COORD PLAN CONT E AVALIACAO</t>
  </si>
  <si>
    <t>CRISTIANO RODRIGUES CAETANO</t>
  </si>
  <si>
    <t>JOSE EDMILSON ALVEZ BEZERRA</t>
  </si>
  <si>
    <t>LAUDENOR SANDOVAL DE BARROS</t>
  </si>
  <si>
    <t>MARIA LUCIENE DO NASCIMENTO</t>
  </si>
  <si>
    <t>AUX SERV ADMINISTRATIVOS ASA</t>
  </si>
  <si>
    <t>CHEFE DE DIVISAO SIMBOLO CC5</t>
  </si>
  <si>
    <t>IEDA CARLA BENEVIDES DE LUNA</t>
  </si>
  <si>
    <t>LINDALVA HENRIQUE DOS SANTOS</t>
  </si>
  <si>
    <t>MARIA EUNICE DA SILVA SANTOS</t>
  </si>
  <si>
    <t>ANA CRISTINA SIMPLICIO DUARTE</t>
  </si>
  <si>
    <t>EDVANE ROBERTA DE BARROS MELO</t>
  </si>
  <si>
    <t>MARIA ASSUNCAO DA SILVA SANTOS</t>
  </si>
  <si>
    <t>MARIA DAS NEVES DA SILVA SOUSA</t>
  </si>
  <si>
    <t>SOLANGE MARIA DE PAULA ALMEIDA</t>
  </si>
  <si>
    <t>VALDENIA CARLA JACINTO DE MELO</t>
  </si>
  <si>
    <t>MARIA DAS NEVES SILVA RODRIGUES</t>
  </si>
  <si>
    <t>MARIA MADALENA DOS SANTOS SILVA</t>
  </si>
  <si>
    <t>OLAVO CAVALCANTI DE ALBUQUERQUE</t>
  </si>
  <si>
    <t>EDILEUZA DE COUTO OLIVEIRA SILVA</t>
  </si>
  <si>
    <t>MARCIA JAKELINE DE SOUZA SANTANA</t>
  </si>
  <si>
    <t>MARIA DE FATIMA PEREIRA DA SILVA</t>
  </si>
  <si>
    <t>ALCIONEIDE MARIA DA SILVA MORTARE</t>
  </si>
  <si>
    <t>CRISTINA MARIA RODRIGUES DA SILVA</t>
  </si>
  <si>
    <t>MARIA JOVITA DE ALBUQUERQUE SILVA</t>
  </si>
  <si>
    <t>ALCIONEIDE CINTIA DA MOTA CARNEIRO</t>
  </si>
  <si>
    <t>GLAUCIANE MARIA DE MENEZES E SILVA</t>
  </si>
  <si>
    <t>MARIA ZENAIDE SANTOS DE PAULA SILVA</t>
  </si>
  <si>
    <t>MARIA APARECIDA ALVES BEZERRA DA SILVA</t>
  </si>
  <si>
    <t>SANDRA VALERIA ALVES DE OLIVEIRA RODRIGUES</t>
  </si>
  <si>
    <t>MARIA APARECIDA DOS SANTOS ALMEIDA DE SOBRAL</t>
  </si>
  <si>
    <t>VÍNCULO</t>
  </si>
  <si>
    <t>CARGO</t>
  </si>
  <si>
    <t>VENCIMENTO BASE</t>
  </si>
  <si>
    <t>VERBA DE REPRESENTAÇÃO</t>
  </si>
  <si>
    <t>SUBSTITUIÇÃO FUNÇÃO</t>
  </si>
  <si>
    <t>GRAT PRODUTIVIDADE</t>
  </si>
  <si>
    <t>ABONO PERMENÊNCIA</t>
  </si>
  <si>
    <t>QUINQUÊNIO</t>
  </si>
  <si>
    <t>PROM P/ANTIG-L</t>
  </si>
  <si>
    <t>ESTABILIDADE FINANCEIRA</t>
  </si>
  <si>
    <t>1/3 FÉRIAS</t>
  </si>
  <si>
    <t>PLANTÃO EXTRA</t>
  </si>
  <si>
    <t>FÉRIAS</t>
  </si>
  <si>
    <t>SALÁRIO FAMÍLIA</t>
  </si>
  <si>
    <t xml:space="preserve">QUINQUÊNIO JUDICIAL </t>
  </si>
  <si>
    <t>GRAT POR FUNÇÃO</t>
  </si>
  <si>
    <t>RET QUINQUÊNIO</t>
  </si>
  <si>
    <t>GRAT PMAQ</t>
  </si>
  <si>
    <t>HORA EXTRA</t>
  </si>
  <si>
    <t>COMPL SALARIAL</t>
  </si>
  <si>
    <t>RET ESTABILIDADE FINAN</t>
  </si>
  <si>
    <t>IPSAL FINANCEIRO</t>
  </si>
  <si>
    <t>PENSÃO ALIMENTÍCIA</t>
  </si>
  <si>
    <t>INSS</t>
  </si>
  <si>
    <t>IRRF</t>
  </si>
  <si>
    <t>TOTAL PROVENTOS</t>
  </si>
  <si>
    <t>TOTAL DESCONTOS</t>
  </si>
  <si>
    <t>TOTAL LÍQUIDO</t>
  </si>
  <si>
    <t>INCENTIVO ADIC PROGRAM ACS</t>
  </si>
  <si>
    <t>GRAT 10 % VENCIMENTO (LEI 7)</t>
  </si>
  <si>
    <t>MATRÍCULA</t>
  </si>
  <si>
    <t>ANO</t>
  </si>
  <si>
    <t>MÊS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</si>
</sst>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U&quot;\ #,##0;&quot;$U&quot;\ \-#,##0"/>
    <numFmt numFmtId="165" formatCode="&quot;$U&quot;\ #,##0;[Red]&quot;$U&quot;\ \-#,##0"/>
    <numFmt numFmtId="166" formatCode="&quot;$U&quot;\ #,##0.00;&quot;$U&quot;\ \-#,##0.00"/>
    <numFmt numFmtId="167" formatCode="&quot;$U&quot;\ #,##0.00;[Red]&quot;$U&quot;\ \-#,##0.00"/>
    <numFmt numFmtId="168" formatCode="_ * #,##0_ ;_ * \-#,##0_ ;_ * &quot;-&quot;_ ;_ @_ "/>
    <numFmt numFmtId="169" formatCode="_ &quot;$U&quot;\ * #,##0_ ;_ &quot;$U&quot;\ * \-#,##0_ ;_ &quot;$U&quot;\ * &quot;-&quot;_ ;_ @_ "/>
    <numFmt numFmtId="170" formatCode="_ * #,##0.00_ ;_ * \-#,##0.00_ ;_ * &quot;-&quot;??_ ;_ @_ "/>
    <numFmt numFmtId="171" formatCode="_ &quot;$U&quot;\ * #,##0.00_ ;_ &quot;$U&quot;\ * \-#,##0.00_ ;_ &quot;$U&quot;\ * &quot;-&quot;??_ ;_ @_ "/>
    <numFmt numFmtId="172" formatCode="_-[$R$-416]\ * #,##0.00_-;\-[$R$-416]\ * #,##0.00_-;_-[$R$-416]\ * &quot;-&quot;??_-;_-@_-"/>
  </numFmts>
  <fonts count="38">
    <font>
      <sz val="10"/>
      <name val="Arial"/>
      <family val="0"/>
    </font>
    <font>
      <sz val="8.25"/>
      <color indexed="8"/>
      <name val="Tahoma"/>
      <family val="2"/>
    </font>
    <font>
      <b/>
      <sz val="8.5"/>
      <name val="Tahoma"/>
      <family val="2"/>
    </font>
    <font>
      <b/>
      <sz val="8.5"/>
      <color indexed="8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9" fillId="32" borderId="0" applyNumberFormat="0" applyBorder="0" applyAlignment="0" applyProtection="0"/>
    <xf numFmtId="0" fontId="30" fillId="21" borderId="5" applyNumberFormat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0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3" fillId="33" borderId="10" xfId="0" applyNumberFormat="1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172" fontId="1" fillId="0" borderId="10" xfId="0" applyNumberFormat="1" applyFont="1" applyFill="1" applyBorder="1" applyAlignment="1" applyProtection="1">
      <alignment horizontal="left" vertical="top"/>
      <protection/>
    </xf>
    <xf numFmtId="172" fontId="0" fillId="0" borderId="10" xfId="0" applyNumberFormat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I92"/>
  <sheetViews>
    <sheetView tabSelected="1" zoomScalePageLayoutView="0" workbookViewId="0" topLeftCell="AB40">
      <selection activeCell="AF67" sqref="AF67"/>
    </sheetView>
  </sheetViews>
  <sheetFormatPr defaultColWidth="9.140625" defaultRowHeight="12.75"/>
  <cols>
    <col min="1" max="1" width="5.00390625" style="0" bestFit="1" customWidth="1"/>
    <col min="2" max="2" width="4.28125" style="0" bestFit="1" customWidth="1"/>
    <col min="3" max="3" width="10.57421875" style="0" bestFit="1" customWidth="1"/>
    <col min="4" max="4" width="40.00390625" style="0" bestFit="1" customWidth="1"/>
    <col min="5" max="5" width="12.421875" style="0" bestFit="1" customWidth="1"/>
    <col min="6" max="6" width="25.28125" style="0" bestFit="1" customWidth="1"/>
    <col min="7" max="7" width="15.57421875" style="0" bestFit="1" customWidth="1"/>
    <col min="8" max="8" width="22.7109375" style="0" bestFit="1" customWidth="1"/>
    <col min="9" max="9" width="20.00390625" style="0" bestFit="1" customWidth="1"/>
    <col min="10" max="10" width="19.421875" style="0" bestFit="1" customWidth="1"/>
    <col min="11" max="11" width="18.140625" style="0" bestFit="1" customWidth="1"/>
    <col min="12" max="12" width="11.00390625" style="0" bestFit="1" customWidth="1"/>
    <col min="13" max="13" width="14.7109375" style="0" bestFit="1" customWidth="1"/>
    <col min="14" max="14" width="26.8515625" style="0" bestFit="1" customWidth="1"/>
    <col min="15" max="15" width="23.00390625" style="0" bestFit="1" customWidth="1"/>
    <col min="16" max="16" width="10.00390625" style="0" bestFit="1" customWidth="1"/>
    <col min="17" max="17" width="14.00390625" style="0" bestFit="1" customWidth="1"/>
    <col min="18" max="18" width="9.28125" style="0" bestFit="1" customWidth="1"/>
    <col min="19" max="19" width="15.57421875" style="0" bestFit="1" customWidth="1"/>
    <col min="20" max="20" width="19.7109375" style="0" bestFit="1" customWidth="1"/>
    <col min="21" max="21" width="16.00390625" style="0" bestFit="1" customWidth="1"/>
    <col min="22" max="22" width="14.57421875" style="0" bestFit="1" customWidth="1"/>
    <col min="23" max="23" width="10.57421875" style="0" bestFit="1" customWidth="1"/>
    <col min="24" max="24" width="11.140625" style="0" bestFit="1" customWidth="1"/>
    <col min="25" max="25" width="15.00390625" style="0" bestFit="1" customWidth="1"/>
    <col min="26" max="26" width="21.57421875" style="0" bestFit="1" customWidth="1"/>
    <col min="27" max="27" width="23.00390625" style="0" bestFit="1" customWidth="1"/>
    <col min="28" max="28" width="26.57421875" style="0" bestFit="1" customWidth="1"/>
    <col min="29" max="29" width="15.8515625" style="0" bestFit="1" customWidth="1"/>
    <col min="30" max="30" width="9.28125" style="0" bestFit="1" customWidth="1"/>
    <col min="31" max="31" width="8.421875" style="0" bestFit="1" customWidth="1"/>
    <col min="32" max="32" width="18.421875" style="0" bestFit="1" customWidth="1"/>
    <col min="33" max="34" width="16.00390625" style="0" bestFit="1" customWidth="1"/>
    <col min="35" max="35" width="13.57421875" style="0" bestFit="1" customWidth="1"/>
  </cols>
  <sheetData>
    <row r="1" spans="1:35" ht="15" customHeight="1">
      <c r="A1" s="1" t="s">
        <v>140</v>
      </c>
      <c r="B1" s="1" t="s">
        <v>141</v>
      </c>
      <c r="C1" s="2" t="s">
        <v>139</v>
      </c>
      <c r="D1" s="2" t="s">
        <v>0</v>
      </c>
      <c r="E1" s="2" t="s">
        <v>109</v>
      </c>
      <c r="F1" s="2" t="s">
        <v>110</v>
      </c>
      <c r="G1" s="2" t="s">
        <v>111</v>
      </c>
      <c r="H1" s="2" t="s">
        <v>112</v>
      </c>
      <c r="I1" s="2" t="s">
        <v>113</v>
      </c>
      <c r="J1" s="2" t="s">
        <v>114</v>
      </c>
      <c r="K1" s="2" t="s">
        <v>115</v>
      </c>
      <c r="L1" s="2" t="s">
        <v>116</v>
      </c>
      <c r="M1" s="3" t="s">
        <v>117</v>
      </c>
      <c r="N1" s="1" t="s">
        <v>138</v>
      </c>
      <c r="O1" s="2" t="s">
        <v>118</v>
      </c>
      <c r="P1" s="2" t="s">
        <v>119</v>
      </c>
      <c r="Q1" s="2" t="s">
        <v>120</v>
      </c>
      <c r="R1" s="2" t="s">
        <v>121</v>
      </c>
      <c r="S1" s="2" t="s">
        <v>122</v>
      </c>
      <c r="T1" s="2" t="s">
        <v>123</v>
      </c>
      <c r="U1" s="2" t="s">
        <v>124</v>
      </c>
      <c r="V1" s="2" t="s">
        <v>125</v>
      </c>
      <c r="W1" s="2" t="s">
        <v>126</v>
      </c>
      <c r="X1" s="2" t="s">
        <v>127</v>
      </c>
      <c r="Y1" s="2" t="s">
        <v>128</v>
      </c>
      <c r="Z1" s="2" t="s">
        <v>129</v>
      </c>
      <c r="AA1" s="2" t="s">
        <v>118</v>
      </c>
      <c r="AB1" s="2" t="s">
        <v>137</v>
      </c>
      <c r="AC1" s="2" t="s">
        <v>130</v>
      </c>
      <c r="AD1" s="2" t="s">
        <v>132</v>
      </c>
      <c r="AE1" s="2" t="s">
        <v>133</v>
      </c>
      <c r="AF1" s="2" t="s">
        <v>131</v>
      </c>
      <c r="AG1" s="2" t="s">
        <v>134</v>
      </c>
      <c r="AH1" s="2" t="s">
        <v>135</v>
      </c>
      <c r="AI1" s="2" t="s">
        <v>136</v>
      </c>
    </row>
    <row r="2" spans="1:35" ht="15" customHeight="1">
      <c r="A2" s="4">
        <v>2018</v>
      </c>
      <c r="B2" s="4">
        <v>4</v>
      </c>
      <c r="C2" s="5">
        <v>221</v>
      </c>
      <c r="D2" s="5" t="s">
        <v>6</v>
      </c>
      <c r="E2" s="5" t="s">
        <v>7</v>
      </c>
      <c r="F2" s="5" t="s">
        <v>78</v>
      </c>
      <c r="G2" s="6">
        <v>954</v>
      </c>
      <c r="H2" s="6">
        <v>572.4</v>
      </c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>
        <v>122.11</v>
      </c>
      <c r="AE2" s="6"/>
      <c r="AF2" s="6"/>
      <c r="AG2" s="7">
        <f>G2+H2+I2+J2+K2+L2+M2+N2+O2+P2+Q2+R2+S2+T2+U2+V2+W2+X2+Y2+Z2+AA2+AB2</f>
        <v>1526.4</v>
      </c>
      <c r="AH2" s="7">
        <f>AC2+AD2+AE2+AF2</f>
        <v>122.11</v>
      </c>
      <c r="AI2" s="7">
        <f>AG2-AH2</f>
        <v>1404.2900000000002</v>
      </c>
    </row>
    <row r="3" spans="1:35" ht="15" customHeight="1">
      <c r="A3" s="4">
        <v>2018</v>
      </c>
      <c r="B3" s="4">
        <v>4</v>
      </c>
      <c r="C3" s="5">
        <v>222</v>
      </c>
      <c r="D3" s="5" t="s">
        <v>14</v>
      </c>
      <c r="E3" s="5" t="s">
        <v>7</v>
      </c>
      <c r="F3" s="5" t="s">
        <v>10</v>
      </c>
      <c r="G3" s="6">
        <v>954</v>
      </c>
      <c r="H3" s="6">
        <v>381</v>
      </c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>
        <v>106.8</v>
      </c>
      <c r="AE3" s="6"/>
      <c r="AF3" s="6"/>
      <c r="AG3" s="7">
        <f aca="true" t="shared" si="0" ref="AG3:AG66">G3+H3+I3+J3+K3+L3+M3+N3+O3+P3+Q3+R3+S3+T3+U3+V3+W3+X3+Y3+Z3+AA3+AB3</f>
        <v>1335</v>
      </c>
      <c r="AH3" s="7">
        <f aca="true" t="shared" si="1" ref="AH3:AH66">AC3+AD3+AE3+AF3</f>
        <v>106.8</v>
      </c>
      <c r="AI3" s="7">
        <f aca="true" t="shared" si="2" ref="AI3:AI66">AG3-AH3</f>
        <v>1228.2</v>
      </c>
    </row>
    <row r="4" spans="1:35" ht="15" customHeight="1">
      <c r="A4" s="4">
        <v>2018</v>
      </c>
      <c r="B4" s="4">
        <v>4</v>
      </c>
      <c r="C4" s="5">
        <v>501</v>
      </c>
      <c r="D4" s="5" t="s">
        <v>68</v>
      </c>
      <c r="E4" s="5" t="s">
        <v>1</v>
      </c>
      <c r="F4" s="5" t="s">
        <v>25</v>
      </c>
      <c r="G4" s="6">
        <v>954</v>
      </c>
      <c r="H4" s="6"/>
      <c r="I4" s="6"/>
      <c r="J4" s="6"/>
      <c r="K4" s="6"/>
      <c r="L4" s="6">
        <v>95.4</v>
      </c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>
        <v>238</v>
      </c>
      <c r="Y4" s="6"/>
      <c r="Z4" s="6"/>
      <c r="AA4" s="6"/>
      <c r="AB4" s="6"/>
      <c r="AC4" s="6">
        <v>115.43</v>
      </c>
      <c r="AD4" s="6"/>
      <c r="AE4" s="6"/>
      <c r="AF4" s="6"/>
      <c r="AG4" s="7">
        <f t="shared" si="0"/>
        <v>1287.4</v>
      </c>
      <c r="AH4" s="7">
        <f t="shared" si="1"/>
        <v>115.43</v>
      </c>
      <c r="AI4" s="7">
        <f t="shared" si="2"/>
        <v>1171.97</v>
      </c>
    </row>
    <row r="5" spans="1:35" ht="15" customHeight="1">
      <c r="A5" s="4">
        <v>2018</v>
      </c>
      <c r="B5" s="4">
        <v>4</v>
      </c>
      <c r="C5" s="5">
        <v>645</v>
      </c>
      <c r="D5" s="5" t="s">
        <v>43</v>
      </c>
      <c r="E5" s="5" t="s">
        <v>1</v>
      </c>
      <c r="F5" s="5" t="s">
        <v>34</v>
      </c>
      <c r="G5" s="6">
        <v>954</v>
      </c>
      <c r="H5" s="6"/>
      <c r="I5" s="6"/>
      <c r="J5" s="6"/>
      <c r="K5" s="6"/>
      <c r="L5" s="6">
        <v>95.4</v>
      </c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>
        <v>1063</v>
      </c>
      <c r="Z5" s="6"/>
      <c r="AA5" s="6"/>
      <c r="AB5" s="6"/>
      <c r="AC5" s="6">
        <v>115.43</v>
      </c>
      <c r="AD5" s="6"/>
      <c r="AE5" s="6"/>
      <c r="AF5" s="6"/>
      <c r="AG5" s="7">
        <f t="shared" si="0"/>
        <v>2112.4</v>
      </c>
      <c r="AH5" s="7">
        <f t="shared" si="1"/>
        <v>115.43</v>
      </c>
      <c r="AI5" s="7">
        <f t="shared" si="2"/>
        <v>1996.97</v>
      </c>
    </row>
    <row r="6" spans="1:35" ht="15" customHeight="1">
      <c r="A6" s="4">
        <v>2018</v>
      </c>
      <c r="B6" s="4">
        <v>4</v>
      </c>
      <c r="C6" s="5">
        <v>691</v>
      </c>
      <c r="D6" s="5" t="s">
        <v>57</v>
      </c>
      <c r="E6" s="5" t="s">
        <v>1</v>
      </c>
      <c r="F6" s="5" t="s">
        <v>83</v>
      </c>
      <c r="G6" s="6">
        <v>954</v>
      </c>
      <c r="H6" s="6"/>
      <c r="I6" s="6"/>
      <c r="J6" s="6"/>
      <c r="K6" s="6"/>
      <c r="L6" s="6">
        <v>143.1</v>
      </c>
      <c r="M6" s="6"/>
      <c r="N6" s="6"/>
      <c r="O6" s="6"/>
      <c r="P6" s="6"/>
      <c r="Q6" s="6"/>
      <c r="R6" s="6"/>
      <c r="S6" s="6">
        <v>31.71</v>
      </c>
      <c r="T6" s="6"/>
      <c r="U6" s="6"/>
      <c r="V6" s="6"/>
      <c r="W6" s="6"/>
      <c r="X6" s="6"/>
      <c r="Y6" s="6"/>
      <c r="Z6" s="6"/>
      <c r="AA6" s="6"/>
      <c r="AB6" s="6"/>
      <c r="AC6" s="6">
        <v>120.68</v>
      </c>
      <c r="AD6" s="6"/>
      <c r="AE6" s="6"/>
      <c r="AF6" s="6"/>
      <c r="AG6" s="7">
        <f t="shared" si="0"/>
        <v>1128.81</v>
      </c>
      <c r="AH6" s="7">
        <f t="shared" si="1"/>
        <v>120.68</v>
      </c>
      <c r="AI6" s="7">
        <f t="shared" si="2"/>
        <v>1008.1299999999999</v>
      </c>
    </row>
    <row r="7" spans="1:35" ht="15" customHeight="1">
      <c r="A7" s="4">
        <v>2018</v>
      </c>
      <c r="B7" s="4">
        <v>4</v>
      </c>
      <c r="C7" s="5">
        <v>901</v>
      </c>
      <c r="D7" s="5" t="s">
        <v>38</v>
      </c>
      <c r="E7" s="5" t="s">
        <v>1</v>
      </c>
      <c r="F7" s="5" t="s">
        <v>34</v>
      </c>
      <c r="G7" s="6">
        <v>954</v>
      </c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>
        <v>104.94</v>
      </c>
      <c r="AD7" s="6"/>
      <c r="AE7" s="6"/>
      <c r="AF7" s="6"/>
      <c r="AG7" s="7">
        <f t="shared" si="0"/>
        <v>954</v>
      </c>
      <c r="AH7" s="7">
        <f t="shared" si="1"/>
        <v>104.94</v>
      </c>
      <c r="AI7" s="7">
        <f t="shared" si="2"/>
        <v>849.06</v>
      </c>
    </row>
    <row r="8" spans="1:35" ht="15" customHeight="1">
      <c r="A8" s="4">
        <v>2018</v>
      </c>
      <c r="B8" s="4">
        <v>4</v>
      </c>
      <c r="C8" s="5">
        <v>931</v>
      </c>
      <c r="D8" s="5" t="s">
        <v>55</v>
      </c>
      <c r="E8" s="5" t="s">
        <v>1</v>
      </c>
      <c r="F8" s="5" t="s">
        <v>25</v>
      </c>
      <c r="G8" s="6">
        <v>954</v>
      </c>
      <c r="H8" s="6"/>
      <c r="I8" s="6"/>
      <c r="J8" s="6"/>
      <c r="K8" s="6"/>
      <c r="L8" s="6">
        <v>143.1</v>
      </c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>
        <v>60</v>
      </c>
      <c r="Y8" s="6"/>
      <c r="Z8" s="6"/>
      <c r="AA8" s="6"/>
      <c r="AB8" s="6"/>
      <c r="AC8" s="6">
        <v>120.68</v>
      </c>
      <c r="AD8" s="6"/>
      <c r="AE8" s="6"/>
      <c r="AF8" s="6"/>
      <c r="AG8" s="7">
        <f t="shared" si="0"/>
        <v>1157.1</v>
      </c>
      <c r="AH8" s="7">
        <f t="shared" si="1"/>
        <v>120.68</v>
      </c>
      <c r="AI8" s="7">
        <f t="shared" si="2"/>
        <v>1036.4199999999998</v>
      </c>
    </row>
    <row r="9" spans="1:35" ht="15" customHeight="1">
      <c r="A9" s="4">
        <v>2018</v>
      </c>
      <c r="B9" s="4">
        <v>4</v>
      </c>
      <c r="C9" s="5">
        <v>951</v>
      </c>
      <c r="D9" s="5" t="s">
        <v>13</v>
      </c>
      <c r="E9" s="5" t="s">
        <v>1</v>
      </c>
      <c r="F9" s="5" t="s">
        <v>25</v>
      </c>
      <c r="G9" s="6">
        <v>954</v>
      </c>
      <c r="H9" s="6"/>
      <c r="I9" s="6"/>
      <c r="J9" s="6">
        <v>400</v>
      </c>
      <c r="K9" s="6"/>
      <c r="L9" s="6">
        <v>143.1</v>
      </c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>
        <v>120.68</v>
      </c>
      <c r="AD9" s="6"/>
      <c r="AE9" s="6"/>
      <c r="AF9" s="6"/>
      <c r="AG9" s="7">
        <f t="shared" si="0"/>
        <v>1497.1</v>
      </c>
      <c r="AH9" s="7">
        <f t="shared" si="1"/>
        <v>120.68</v>
      </c>
      <c r="AI9" s="7">
        <f t="shared" si="2"/>
        <v>1376.4199999999998</v>
      </c>
    </row>
    <row r="10" spans="1:35" ht="15" customHeight="1">
      <c r="A10" s="4">
        <v>2018</v>
      </c>
      <c r="B10" s="4">
        <v>4</v>
      </c>
      <c r="C10" s="5">
        <v>1011</v>
      </c>
      <c r="D10" s="5" t="s">
        <v>19</v>
      </c>
      <c r="E10" s="5" t="s">
        <v>1</v>
      </c>
      <c r="F10" s="5" t="s">
        <v>34</v>
      </c>
      <c r="G10" s="6">
        <v>954</v>
      </c>
      <c r="H10" s="6"/>
      <c r="I10" s="6">
        <v>954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>
        <v>104.94</v>
      </c>
      <c r="AD10" s="6"/>
      <c r="AE10" s="6"/>
      <c r="AF10" s="6"/>
      <c r="AG10" s="7">
        <f t="shared" si="0"/>
        <v>1908</v>
      </c>
      <c r="AH10" s="7">
        <f t="shared" si="1"/>
        <v>104.94</v>
      </c>
      <c r="AI10" s="7">
        <f t="shared" si="2"/>
        <v>1803.06</v>
      </c>
    </row>
    <row r="11" spans="1:35" ht="15" customHeight="1">
      <c r="A11" s="4">
        <v>2018</v>
      </c>
      <c r="B11" s="4">
        <v>4</v>
      </c>
      <c r="C11" s="5">
        <v>1121</v>
      </c>
      <c r="D11" s="5" t="s">
        <v>15</v>
      </c>
      <c r="E11" s="5" t="s">
        <v>1</v>
      </c>
      <c r="F11" s="5" t="s">
        <v>25</v>
      </c>
      <c r="G11" s="6">
        <v>954</v>
      </c>
      <c r="H11" s="6"/>
      <c r="I11" s="6">
        <v>954</v>
      </c>
      <c r="J11" s="6"/>
      <c r="K11" s="6"/>
      <c r="L11" s="6">
        <v>143.1</v>
      </c>
      <c r="M11" s="6"/>
      <c r="N11" s="6"/>
      <c r="O11" s="6"/>
      <c r="P11" s="6"/>
      <c r="Q11" s="6"/>
      <c r="R11" s="6">
        <v>365.66</v>
      </c>
      <c r="S11" s="6"/>
      <c r="T11" s="6"/>
      <c r="U11" s="6"/>
      <c r="V11" s="6"/>
      <c r="W11" s="6"/>
      <c r="X11" s="6"/>
      <c r="Y11" s="6"/>
      <c r="Z11" s="6"/>
      <c r="AA11" s="6"/>
      <c r="AB11" s="6"/>
      <c r="AC11" s="6">
        <v>120.68</v>
      </c>
      <c r="AD11" s="6"/>
      <c r="AE11" s="6"/>
      <c r="AF11" s="6"/>
      <c r="AG11" s="7">
        <f t="shared" si="0"/>
        <v>2416.7599999999998</v>
      </c>
      <c r="AH11" s="7">
        <f t="shared" si="1"/>
        <v>120.68</v>
      </c>
      <c r="AI11" s="7">
        <f t="shared" si="2"/>
        <v>2296.08</v>
      </c>
    </row>
    <row r="12" spans="1:35" ht="15" customHeight="1">
      <c r="A12" s="4">
        <v>2018</v>
      </c>
      <c r="B12" s="4">
        <v>4</v>
      </c>
      <c r="C12" s="5">
        <v>2051</v>
      </c>
      <c r="D12" s="5" t="s">
        <v>104</v>
      </c>
      <c r="E12" s="5" t="s">
        <v>1</v>
      </c>
      <c r="F12" s="5" t="s">
        <v>34</v>
      </c>
      <c r="G12" s="6">
        <v>954</v>
      </c>
      <c r="H12" s="6"/>
      <c r="I12" s="6"/>
      <c r="J12" s="6"/>
      <c r="K12" s="6"/>
      <c r="L12" s="6"/>
      <c r="M12" s="6"/>
      <c r="N12" s="6"/>
      <c r="O12" s="6"/>
      <c r="P12" s="6"/>
      <c r="Q12" s="6">
        <v>119</v>
      </c>
      <c r="R12" s="6"/>
      <c r="S12" s="6">
        <v>31.71</v>
      </c>
      <c r="T12" s="6">
        <v>143.1</v>
      </c>
      <c r="U12" s="6"/>
      <c r="V12" s="6"/>
      <c r="W12" s="6"/>
      <c r="X12" s="6"/>
      <c r="Y12" s="6"/>
      <c r="Z12" s="6"/>
      <c r="AA12" s="6"/>
      <c r="AB12" s="6"/>
      <c r="AC12" s="6">
        <v>133.77</v>
      </c>
      <c r="AD12" s="6"/>
      <c r="AE12" s="6"/>
      <c r="AF12" s="6"/>
      <c r="AG12" s="7">
        <f t="shared" si="0"/>
        <v>1247.81</v>
      </c>
      <c r="AH12" s="7">
        <f t="shared" si="1"/>
        <v>133.77</v>
      </c>
      <c r="AI12" s="7">
        <f t="shared" si="2"/>
        <v>1114.04</v>
      </c>
    </row>
    <row r="13" spans="1:35" ht="15" customHeight="1">
      <c r="A13" s="4">
        <v>2018</v>
      </c>
      <c r="B13" s="4">
        <v>4</v>
      </c>
      <c r="C13" s="5">
        <v>2951</v>
      </c>
      <c r="D13" s="5" t="s">
        <v>40</v>
      </c>
      <c r="E13" s="5" t="s">
        <v>1</v>
      </c>
      <c r="F13" s="5" t="s">
        <v>25</v>
      </c>
      <c r="G13" s="6">
        <v>954</v>
      </c>
      <c r="H13" s="6"/>
      <c r="I13" s="6"/>
      <c r="J13" s="6"/>
      <c r="K13" s="6"/>
      <c r="L13" s="6">
        <v>238.5</v>
      </c>
      <c r="M13" s="6">
        <v>954</v>
      </c>
      <c r="N13" s="6"/>
      <c r="O13" s="6"/>
      <c r="P13" s="6"/>
      <c r="Q13" s="6"/>
      <c r="R13" s="6">
        <v>715.43</v>
      </c>
      <c r="S13" s="6"/>
      <c r="T13" s="6"/>
      <c r="U13" s="6"/>
      <c r="V13" s="6"/>
      <c r="W13" s="6"/>
      <c r="X13" s="6"/>
      <c r="Y13" s="6"/>
      <c r="Z13" s="6"/>
      <c r="AA13" s="6"/>
      <c r="AB13" s="6"/>
      <c r="AC13" s="6">
        <v>236.11</v>
      </c>
      <c r="AD13" s="6"/>
      <c r="AE13" s="6"/>
      <c r="AF13" s="6"/>
      <c r="AG13" s="7">
        <f t="shared" si="0"/>
        <v>2861.93</v>
      </c>
      <c r="AH13" s="7">
        <f t="shared" si="1"/>
        <v>236.11</v>
      </c>
      <c r="AI13" s="7">
        <f t="shared" si="2"/>
        <v>2625.8199999999997</v>
      </c>
    </row>
    <row r="14" spans="1:35" ht="15" customHeight="1">
      <c r="A14" s="4">
        <v>2018</v>
      </c>
      <c r="B14" s="4">
        <v>4</v>
      </c>
      <c r="C14" s="5">
        <v>2971</v>
      </c>
      <c r="D14" s="5" t="s">
        <v>75</v>
      </c>
      <c r="E14" s="5" t="s">
        <v>1</v>
      </c>
      <c r="F14" s="5" t="s">
        <v>25</v>
      </c>
      <c r="G14" s="6">
        <v>954</v>
      </c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>
        <v>143.1</v>
      </c>
      <c r="U14" s="6"/>
      <c r="V14" s="6">
        <v>858.6</v>
      </c>
      <c r="W14" s="6"/>
      <c r="X14" s="6"/>
      <c r="Y14" s="6"/>
      <c r="Z14" s="6"/>
      <c r="AA14" s="6"/>
      <c r="AB14" s="6"/>
      <c r="AC14" s="6">
        <v>215.12</v>
      </c>
      <c r="AD14" s="6"/>
      <c r="AE14" s="6"/>
      <c r="AF14" s="6"/>
      <c r="AG14" s="7">
        <f t="shared" si="0"/>
        <v>1955.6999999999998</v>
      </c>
      <c r="AH14" s="7">
        <f t="shared" si="1"/>
        <v>215.12</v>
      </c>
      <c r="AI14" s="7">
        <f t="shared" si="2"/>
        <v>1740.58</v>
      </c>
    </row>
    <row r="15" spans="1:35" ht="15" customHeight="1">
      <c r="A15" s="4">
        <v>2018</v>
      </c>
      <c r="B15" s="4">
        <v>4</v>
      </c>
      <c r="C15" s="5">
        <v>3731</v>
      </c>
      <c r="D15" s="5" t="s">
        <v>39</v>
      </c>
      <c r="E15" s="5" t="s">
        <v>1</v>
      </c>
      <c r="F15" s="5" t="s">
        <v>34</v>
      </c>
      <c r="G15" s="6">
        <v>954</v>
      </c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>
        <v>104.94</v>
      </c>
      <c r="AD15" s="6"/>
      <c r="AE15" s="6"/>
      <c r="AF15" s="6"/>
      <c r="AG15" s="7">
        <f t="shared" si="0"/>
        <v>954</v>
      </c>
      <c r="AH15" s="7">
        <f t="shared" si="1"/>
        <v>104.94</v>
      </c>
      <c r="AI15" s="7">
        <f t="shared" si="2"/>
        <v>849.06</v>
      </c>
    </row>
    <row r="16" spans="1:35" ht="15" customHeight="1">
      <c r="A16" s="4">
        <v>2018</v>
      </c>
      <c r="B16" s="4">
        <v>4</v>
      </c>
      <c r="C16" s="5">
        <v>3901</v>
      </c>
      <c r="D16" s="5" t="s">
        <v>52</v>
      </c>
      <c r="E16" s="5" t="s">
        <v>1</v>
      </c>
      <c r="F16" s="5" t="s">
        <v>24</v>
      </c>
      <c r="G16" s="6">
        <v>954</v>
      </c>
      <c r="H16" s="6"/>
      <c r="I16" s="6"/>
      <c r="J16" s="6"/>
      <c r="K16" s="6"/>
      <c r="L16" s="6">
        <v>95.4</v>
      </c>
      <c r="M16" s="6"/>
      <c r="N16" s="6"/>
      <c r="O16" s="6"/>
      <c r="P16" s="6"/>
      <c r="Q16" s="6"/>
      <c r="R16" s="6"/>
      <c r="S16" s="6"/>
      <c r="T16" s="6"/>
      <c r="U16" s="6"/>
      <c r="V16" s="6"/>
      <c r="W16" s="6">
        <v>233</v>
      </c>
      <c r="X16" s="6"/>
      <c r="Y16" s="6"/>
      <c r="Z16" s="6"/>
      <c r="AA16" s="6"/>
      <c r="AB16" s="6"/>
      <c r="AC16" s="6">
        <v>115.43</v>
      </c>
      <c r="AD16" s="6"/>
      <c r="AE16" s="6"/>
      <c r="AF16" s="6"/>
      <c r="AG16" s="7">
        <f t="shared" si="0"/>
        <v>1282.4</v>
      </c>
      <c r="AH16" s="7">
        <f t="shared" si="1"/>
        <v>115.43</v>
      </c>
      <c r="AI16" s="7">
        <f t="shared" si="2"/>
        <v>1166.97</v>
      </c>
    </row>
    <row r="17" spans="1:35" ht="15" customHeight="1">
      <c r="A17" s="4">
        <v>2018</v>
      </c>
      <c r="B17" s="4">
        <v>4</v>
      </c>
      <c r="C17" s="5">
        <v>4061</v>
      </c>
      <c r="D17" s="5" t="s">
        <v>16</v>
      </c>
      <c r="E17" s="5" t="s">
        <v>1</v>
      </c>
      <c r="F17" s="5" t="s">
        <v>34</v>
      </c>
      <c r="G17" s="6">
        <v>954</v>
      </c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>
        <v>104.94</v>
      </c>
      <c r="AD17" s="6"/>
      <c r="AE17" s="6"/>
      <c r="AF17" s="6"/>
      <c r="AG17" s="7">
        <f t="shared" si="0"/>
        <v>954</v>
      </c>
      <c r="AH17" s="7">
        <f t="shared" si="1"/>
        <v>104.94</v>
      </c>
      <c r="AI17" s="7">
        <f t="shared" si="2"/>
        <v>849.06</v>
      </c>
    </row>
    <row r="18" spans="1:35" ht="15" customHeight="1">
      <c r="A18" s="4">
        <v>2018</v>
      </c>
      <c r="B18" s="4">
        <v>4</v>
      </c>
      <c r="C18" s="5">
        <v>4111</v>
      </c>
      <c r="D18" s="5" t="s">
        <v>69</v>
      </c>
      <c r="E18" s="5" t="s">
        <v>1</v>
      </c>
      <c r="F18" s="5" t="s">
        <v>4</v>
      </c>
      <c r="G18" s="6">
        <v>954</v>
      </c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>
        <v>95.4</v>
      </c>
      <c r="U18" s="6"/>
      <c r="V18" s="6"/>
      <c r="W18" s="6"/>
      <c r="X18" s="6"/>
      <c r="Y18" s="6"/>
      <c r="Z18" s="6"/>
      <c r="AA18" s="6"/>
      <c r="AB18" s="6"/>
      <c r="AC18" s="6">
        <v>115.43</v>
      </c>
      <c r="AD18" s="6"/>
      <c r="AE18" s="6"/>
      <c r="AF18" s="6"/>
      <c r="AG18" s="7">
        <f t="shared" si="0"/>
        <v>1049.4</v>
      </c>
      <c r="AH18" s="7">
        <f t="shared" si="1"/>
        <v>115.43</v>
      </c>
      <c r="AI18" s="7">
        <f t="shared" si="2"/>
        <v>933.97</v>
      </c>
    </row>
    <row r="19" spans="1:35" ht="15" customHeight="1">
      <c r="A19" s="4">
        <v>2018</v>
      </c>
      <c r="B19" s="4">
        <v>4</v>
      </c>
      <c r="C19" s="5">
        <v>4231</v>
      </c>
      <c r="D19" s="5" t="s">
        <v>93</v>
      </c>
      <c r="E19" s="5" t="s">
        <v>1</v>
      </c>
      <c r="F19" s="5" t="s">
        <v>83</v>
      </c>
      <c r="G19" s="6">
        <v>954</v>
      </c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>
        <v>31.71</v>
      </c>
      <c r="T19" s="6">
        <v>95.4</v>
      </c>
      <c r="U19" s="6"/>
      <c r="V19" s="6"/>
      <c r="W19" s="6"/>
      <c r="X19" s="6"/>
      <c r="Y19" s="6"/>
      <c r="Z19" s="6"/>
      <c r="AA19" s="6"/>
      <c r="AB19" s="6"/>
      <c r="AC19" s="6">
        <v>115.43</v>
      </c>
      <c r="AD19" s="6"/>
      <c r="AE19" s="6"/>
      <c r="AF19" s="6"/>
      <c r="AG19" s="7">
        <f t="shared" si="0"/>
        <v>1081.1100000000001</v>
      </c>
      <c r="AH19" s="7">
        <f t="shared" si="1"/>
        <v>115.43</v>
      </c>
      <c r="AI19" s="7">
        <f t="shared" si="2"/>
        <v>965.6800000000001</v>
      </c>
    </row>
    <row r="20" spans="1:35" ht="15" customHeight="1">
      <c r="A20" s="4">
        <v>2018</v>
      </c>
      <c r="B20" s="4">
        <v>4</v>
      </c>
      <c r="C20" s="5">
        <v>4401</v>
      </c>
      <c r="D20" s="5" t="s">
        <v>66</v>
      </c>
      <c r="E20" s="5" t="s">
        <v>1</v>
      </c>
      <c r="F20" s="5" t="s">
        <v>83</v>
      </c>
      <c r="G20" s="6">
        <v>954</v>
      </c>
      <c r="H20" s="6"/>
      <c r="I20" s="6">
        <v>954</v>
      </c>
      <c r="J20" s="6">
        <v>290</v>
      </c>
      <c r="K20" s="6"/>
      <c r="L20" s="6"/>
      <c r="M20" s="6"/>
      <c r="N20" s="6"/>
      <c r="O20" s="6"/>
      <c r="P20" s="6"/>
      <c r="Q20" s="6"/>
      <c r="R20" s="6"/>
      <c r="S20" s="6"/>
      <c r="T20" s="6">
        <v>190.8</v>
      </c>
      <c r="U20" s="6"/>
      <c r="V20" s="6"/>
      <c r="W20" s="6"/>
      <c r="X20" s="6"/>
      <c r="Y20" s="6"/>
      <c r="Z20" s="6"/>
      <c r="AA20" s="6"/>
      <c r="AB20" s="6"/>
      <c r="AC20" s="6">
        <v>125.92</v>
      </c>
      <c r="AD20" s="6"/>
      <c r="AE20" s="6">
        <v>26.91</v>
      </c>
      <c r="AF20" s="6"/>
      <c r="AG20" s="7">
        <f t="shared" si="0"/>
        <v>2388.8</v>
      </c>
      <c r="AH20" s="7">
        <f t="shared" si="1"/>
        <v>152.83</v>
      </c>
      <c r="AI20" s="7">
        <f t="shared" si="2"/>
        <v>2235.9700000000003</v>
      </c>
    </row>
    <row r="21" spans="1:35" ht="15" customHeight="1">
      <c r="A21" s="4">
        <v>2018</v>
      </c>
      <c r="B21" s="4">
        <v>4</v>
      </c>
      <c r="C21" s="5">
        <v>4501</v>
      </c>
      <c r="D21" s="5" t="s">
        <v>108</v>
      </c>
      <c r="E21" s="5" t="s">
        <v>1</v>
      </c>
      <c r="F21" s="5" t="s">
        <v>83</v>
      </c>
      <c r="G21" s="6">
        <v>954</v>
      </c>
      <c r="H21" s="6"/>
      <c r="I21" s="6"/>
      <c r="J21" s="6"/>
      <c r="K21" s="6">
        <v>121</v>
      </c>
      <c r="L21" s="6">
        <v>238.5</v>
      </c>
      <c r="M21" s="6">
        <v>954</v>
      </c>
      <c r="N21" s="6">
        <v>95.4</v>
      </c>
      <c r="O21" s="6">
        <v>636</v>
      </c>
      <c r="P21" s="6"/>
      <c r="Q21" s="6"/>
      <c r="R21" s="6">
        <v>999.55</v>
      </c>
      <c r="S21" s="6"/>
      <c r="T21" s="6"/>
      <c r="U21" s="6"/>
      <c r="V21" s="6"/>
      <c r="W21" s="6"/>
      <c r="X21" s="6"/>
      <c r="Y21" s="6"/>
      <c r="Z21" s="6"/>
      <c r="AA21" s="6"/>
      <c r="AB21" s="6"/>
      <c r="AC21" s="6">
        <v>236.11</v>
      </c>
      <c r="AD21" s="6"/>
      <c r="AE21" s="6"/>
      <c r="AF21" s="6"/>
      <c r="AG21" s="7">
        <f t="shared" si="0"/>
        <v>3998.45</v>
      </c>
      <c r="AH21" s="7">
        <f t="shared" si="1"/>
        <v>236.11</v>
      </c>
      <c r="AI21" s="7">
        <f t="shared" si="2"/>
        <v>3762.3399999999997</v>
      </c>
    </row>
    <row r="22" spans="1:35" ht="15" customHeight="1">
      <c r="A22" s="4">
        <v>2018</v>
      </c>
      <c r="B22" s="4">
        <v>4</v>
      </c>
      <c r="C22" s="5">
        <v>4521</v>
      </c>
      <c r="D22" s="5" t="s">
        <v>106</v>
      </c>
      <c r="E22" s="5" t="s">
        <v>1</v>
      </c>
      <c r="F22" s="5" t="s">
        <v>34</v>
      </c>
      <c r="G22" s="6">
        <v>954</v>
      </c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>
        <v>104.94</v>
      </c>
      <c r="AD22" s="6"/>
      <c r="AE22" s="6"/>
      <c r="AF22" s="6"/>
      <c r="AG22" s="7">
        <f t="shared" si="0"/>
        <v>954</v>
      </c>
      <c r="AH22" s="7">
        <f t="shared" si="1"/>
        <v>104.94</v>
      </c>
      <c r="AI22" s="7">
        <f t="shared" si="2"/>
        <v>849.06</v>
      </c>
    </row>
    <row r="23" spans="1:35" ht="15" customHeight="1">
      <c r="A23" s="4">
        <v>2018</v>
      </c>
      <c r="B23" s="4">
        <v>4</v>
      </c>
      <c r="C23" s="5">
        <v>4821</v>
      </c>
      <c r="D23" s="5" t="s">
        <v>31</v>
      </c>
      <c r="E23" s="5" t="s">
        <v>1</v>
      </c>
      <c r="F23" s="5" t="s">
        <v>34</v>
      </c>
      <c r="G23" s="6">
        <v>954</v>
      </c>
      <c r="H23" s="6"/>
      <c r="I23" s="6"/>
      <c r="J23" s="6"/>
      <c r="K23" s="6"/>
      <c r="L23" s="6">
        <v>47.7</v>
      </c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>
        <v>110.18</v>
      </c>
      <c r="AD23" s="6"/>
      <c r="AE23" s="6"/>
      <c r="AF23" s="6"/>
      <c r="AG23" s="7">
        <f t="shared" si="0"/>
        <v>1001.7</v>
      </c>
      <c r="AH23" s="7">
        <f t="shared" si="1"/>
        <v>110.18</v>
      </c>
      <c r="AI23" s="7">
        <f t="shared" si="2"/>
        <v>891.52</v>
      </c>
    </row>
    <row r="24" spans="1:35" ht="15" customHeight="1">
      <c r="A24" s="4">
        <v>2018</v>
      </c>
      <c r="B24" s="4">
        <v>4</v>
      </c>
      <c r="C24" s="5">
        <v>5951</v>
      </c>
      <c r="D24" s="5" t="s">
        <v>42</v>
      </c>
      <c r="E24" s="5" t="s">
        <v>1</v>
      </c>
      <c r="F24" s="5" t="s">
        <v>25</v>
      </c>
      <c r="G24" s="6">
        <v>954</v>
      </c>
      <c r="H24" s="6"/>
      <c r="I24" s="6"/>
      <c r="J24" s="6"/>
      <c r="K24" s="6"/>
      <c r="L24" s="6"/>
      <c r="M24" s="6"/>
      <c r="N24" s="6"/>
      <c r="O24" s="6"/>
      <c r="P24" s="6">
        <v>317.97</v>
      </c>
      <c r="Q24" s="6"/>
      <c r="R24" s="6"/>
      <c r="S24" s="6">
        <v>31.71</v>
      </c>
      <c r="T24" s="6"/>
      <c r="U24" s="6"/>
      <c r="V24" s="6"/>
      <c r="W24" s="6"/>
      <c r="X24" s="6"/>
      <c r="Y24" s="6"/>
      <c r="Z24" s="6"/>
      <c r="AA24" s="6"/>
      <c r="AB24" s="6"/>
      <c r="AC24" s="6">
        <v>104.94</v>
      </c>
      <c r="AD24" s="6"/>
      <c r="AE24" s="6"/>
      <c r="AF24" s="6"/>
      <c r="AG24" s="7">
        <f t="shared" si="0"/>
        <v>1303.68</v>
      </c>
      <c r="AH24" s="7">
        <f t="shared" si="1"/>
        <v>104.94</v>
      </c>
      <c r="AI24" s="7">
        <f t="shared" si="2"/>
        <v>1198.74</v>
      </c>
    </row>
    <row r="25" spans="1:35" ht="15" customHeight="1">
      <c r="A25" s="4">
        <v>2018</v>
      </c>
      <c r="B25" s="4">
        <v>4</v>
      </c>
      <c r="C25" s="5">
        <v>6081</v>
      </c>
      <c r="D25" s="5" t="s">
        <v>95</v>
      </c>
      <c r="E25" s="5" t="s">
        <v>1</v>
      </c>
      <c r="F25" s="5" t="s">
        <v>5</v>
      </c>
      <c r="G25" s="6">
        <v>954</v>
      </c>
      <c r="H25" s="6"/>
      <c r="I25" s="6"/>
      <c r="J25" s="6">
        <v>210</v>
      </c>
      <c r="K25" s="6"/>
      <c r="L25" s="6">
        <v>95.4</v>
      </c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>
        <v>115.43</v>
      </c>
      <c r="AD25" s="6"/>
      <c r="AE25" s="6"/>
      <c r="AF25" s="6"/>
      <c r="AG25" s="7">
        <f t="shared" si="0"/>
        <v>1259.4</v>
      </c>
      <c r="AH25" s="7">
        <f t="shared" si="1"/>
        <v>115.43</v>
      </c>
      <c r="AI25" s="7">
        <f t="shared" si="2"/>
        <v>1143.97</v>
      </c>
    </row>
    <row r="26" spans="1:35" ht="15" customHeight="1">
      <c r="A26" s="4">
        <v>2018</v>
      </c>
      <c r="B26" s="4">
        <v>4</v>
      </c>
      <c r="C26" s="5">
        <v>6091</v>
      </c>
      <c r="D26" s="5" t="s">
        <v>41</v>
      </c>
      <c r="E26" s="5" t="s">
        <v>1</v>
      </c>
      <c r="F26" s="5" t="s">
        <v>34</v>
      </c>
      <c r="G26" s="6">
        <v>954</v>
      </c>
      <c r="H26" s="6"/>
      <c r="I26" s="6"/>
      <c r="J26" s="6"/>
      <c r="K26" s="6"/>
      <c r="L26" s="6">
        <v>143.1</v>
      </c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>
        <v>120.68</v>
      </c>
      <c r="AD26" s="6"/>
      <c r="AE26" s="6"/>
      <c r="AF26" s="6"/>
      <c r="AG26" s="7">
        <f t="shared" si="0"/>
        <v>1097.1</v>
      </c>
      <c r="AH26" s="7">
        <f t="shared" si="1"/>
        <v>120.68</v>
      </c>
      <c r="AI26" s="7">
        <f t="shared" si="2"/>
        <v>976.4199999999998</v>
      </c>
    </row>
    <row r="27" spans="1:35" ht="15" customHeight="1">
      <c r="A27" s="4">
        <v>2018</v>
      </c>
      <c r="B27" s="4">
        <v>4</v>
      </c>
      <c r="C27" s="5">
        <v>6121</v>
      </c>
      <c r="D27" s="5" t="s">
        <v>99</v>
      </c>
      <c r="E27" s="5" t="s">
        <v>1</v>
      </c>
      <c r="F27" s="5" t="s">
        <v>3</v>
      </c>
      <c r="G27" s="6">
        <v>954</v>
      </c>
      <c r="H27" s="6"/>
      <c r="I27" s="6"/>
      <c r="J27" s="6"/>
      <c r="K27" s="6"/>
      <c r="L27" s="6">
        <v>95.4</v>
      </c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>
        <v>115.43</v>
      </c>
      <c r="AD27" s="6"/>
      <c r="AE27" s="6"/>
      <c r="AF27" s="6"/>
      <c r="AG27" s="7">
        <f t="shared" si="0"/>
        <v>1049.4</v>
      </c>
      <c r="AH27" s="7">
        <f t="shared" si="1"/>
        <v>115.43</v>
      </c>
      <c r="AI27" s="7">
        <f t="shared" si="2"/>
        <v>933.97</v>
      </c>
    </row>
    <row r="28" spans="1:35" ht="15" customHeight="1">
      <c r="A28" s="4">
        <v>2018</v>
      </c>
      <c r="B28" s="4">
        <v>4</v>
      </c>
      <c r="C28" s="5">
        <v>6391</v>
      </c>
      <c r="D28" s="5" t="s">
        <v>96</v>
      </c>
      <c r="E28" s="5" t="s">
        <v>1</v>
      </c>
      <c r="F28" s="5" t="s">
        <v>4</v>
      </c>
      <c r="G28" s="6">
        <v>954</v>
      </c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>
        <v>47.7</v>
      </c>
      <c r="U28" s="6"/>
      <c r="V28" s="6"/>
      <c r="W28" s="6"/>
      <c r="X28" s="6"/>
      <c r="Y28" s="6"/>
      <c r="Z28" s="6"/>
      <c r="AA28" s="6"/>
      <c r="AB28" s="6"/>
      <c r="AC28" s="6">
        <v>110.18</v>
      </c>
      <c r="AD28" s="6"/>
      <c r="AE28" s="6"/>
      <c r="AF28" s="6"/>
      <c r="AG28" s="7">
        <f t="shared" si="0"/>
        <v>1001.7</v>
      </c>
      <c r="AH28" s="7">
        <f t="shared" si="1"/>
        <v>110.18</v>
      </c>
      <c r="AI28" s="7">
        <f t="shared" si="2"/>
        <v>891.52</v>
      </c>
    </row>
    <row r="29" spans="1:35" ht="15" customHeight="1">
      <c r="A29" s="4">
        <v>2018</v>
      </c>
      <c r="B29" s="4">
        <v>4</v>
      </c>
      <c r="C29" s="5">
        <v>6451</v>
      </c>
      <c r="D29" s="5" t="s">
        <v>58</v>
      </c>
      <c r="E29" s="5" t="s">
        <v>1</v>
      </c>
      <c r="F29" s="5" t="s">
        <v>34</v>
      </c>
      <c r="G29" s="6">
        <v>954</v>
      </c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>
        <v>104.94</v>
      </c>
      <c r="AD29" s="6"/>
      <c r="AE29" s="6"/>
      <c r="AF29" s="6"/>
      <c r="AG29" s="7">
        <f t="shared" si="0"/>
        <v>954</v>
      </c>
      <c r="AH29" s="7">
        <f t="shared" si="1"/>
        <v>104.94</v>
      </c>
      <c r="AI29" s="7">
        <f t="shared" si="2"/>
        <v>849.06</v>
      </c>
    </row>
    <row r="30" spans="1:35" ht="15" customHeight="1">
      <c r="A30" s="4">
        <v>2018</v>
      </c>
      <c r="B30" s="4">
        <v>4</v>
      </c>
      <c r="C30" s="5">
        <v>6771</v>
      </c>
      <c r="D30" s="5" t="s">
        <v>33</v>
      </c>
      <c r="E30" s="5" t="s">
        <v>1</v>
      </c>
      <c r="F30" s="5" t="s">
        <v>51</v>
      </c>
      <c r="G30" s="6">
        <v>954</v>
      </c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>
        <v>104.94</v>
      </c>
      <c r="AD30" s="6"/>
      <c r="AE30" s="6"/>
      <c r="AF30" s="6"/>
      <c r="AG30" s="7">
        <f t="shared" si="0"/>
        <v>954</v>
      </c>
      <c r="AH30" s="7">
        <f t="shared" si="1"/>
        <v>104.94</v>
      </c>
      <c r="AI30" s="7">
        <f t="shared" si="2"/>
        <v>849.06</v>
      </c>
    </row>
    <row r="31" spans="1:35" ht="15" customHeight="1">
      <c r="A31" s="4">
        <v>2018</v>
      </c>
      <c r="B31" s="4">
        <v>4</v>
      </c>
      <c r="C31" s="5">
        <v>6991</v>
      </c>
      <c r="D31" s="5" t="s">
        <v>80</v>
      </c>
      <c r="E31" s="5" t="s">
        <v>1</v>
      </c>
      <c r="F31" s="5" t="s">
        <v>34</v>
      </c>
      <c r="G31" s="6">
        <v>954</v>
      </c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>
        <v>104.94</v>
      </c>
      <c r="AD31" s="6"/>
      <c r="AE31" s="6"/>
      <c r="AF31" s="6"/>
      <c r="AG31" s="7">
        <f t="shared" si="0"/>
        <v>954</v>
      </c>
      <c r="AH31" s="7">
        <f t="shared" si="1"/>
        <v>104.94</v>
      </c>
      <c r="AI31" s="7">
        <f t="shared" si="2"/>
        <v>849.06</v>
      </c>
    </row>
    <row r="32" spans="1:35" ht="15" customHeight="1">
      <c r="A32" s="4">
        <v>2018</v>
      </c>
      <c r="B32" s="4">
        <v>4</v>
      </c>
      <c r="C32" s="5">
        <v>7061</v>
      </c>
      <c r="D32" s="5" t="s">
        <v>71</v>
      </c>
      <c r="E32" s="5" t="s">
        <v>1</v>
      </c>
      <c r="F32" s="5" t="s">
        <v>34</v>
      </c>
      <c r="G32" s="6">
        <v>954</v>
      </c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>
        <v>95.4</v>
      </c>
      <c r="U32" s="6"/>
      <c r="V32" s="6"/>
      <c r="W32" s="6"/>
      <c r="X32" s="6"/>
      <c r="Y32" s="6"/>
      <c r="Z32" s="6"/>
      <c r="AA32" s="6"/>
      <c r="AB32" s="6"/>
      <c r="AC32" s="6">
        <v>115.43</v>
      </c>
      <c r="AD32" s="6"/>
      <c r="AE32" s="6"/>
      <c r="AF32" s="6"/>
      <c r="AG32" s="7">
        <f t="shared" si="0"/>
        <v>1049.4</v>
      </c>
      <c r="AH32" s="7">
        <f t="shared" si="1"/>
        <v>115.43</v>
      </c>
      <c r="AI32" s="7">
        <f t="shared" si="2"/>
        <v>933.97</v>
      </c>
    </row>
    <row r="33" spans="1:35" ht="15" customHeight="1">
      <c r="A33" s="4">
        <v>2018</v>
      </c>
      <c r="B33" s="4">
        <v>4</v>
      </c>
      <c r="C33" s="5">
        <v>7071</v>
      </c>
      <c r="D33" s="5" t="s">
        <v>26</v>
      </c>
      <c r="E33" s="5" t="s">
        <v>1</v>
      </c>
      <c r="F33" s="5" t="s">
        <v>34</v>
      </c>
      <c r="G33" s="6">
        <v>954</v>
      </c>
      <c r="H33" s="6"/>
      <c r="I33" s="6"/>
      <c r="J33" s="6"/>
      <c r="K33" s="6"/>
      <c r="L33" s="6">
        <v>95.4</v>
      </c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>
        <v>178</v>
      </c>
      <c r="Y33" s="6"/>
      <c r="Z33" s="6"/>
      <c r="AA33" s="6"/>
      <c r="AB33" s="6"/>
      <c r="AC33" s="6">
        <v>115.43</v>
      </c>
      <c r="AD33" s="6"/>
      <c r="AE33" s="6"/>
      <c r="AF33" s="6"/>
      <c r="AG33" s="7">
        <f t="shared" si="0"/>
        <v>1227.4</v>
      </c>
      <c r="AH33" s="7">
        <f t="shared" si="1"/>
        <v>115.43</v>
      </c>
      <c r="AI33" s="7">
        <f t="shared" si="2"/>
        <v>1111.97</v>
      </c>
    </row>
    <row r="34" spans="1:35" ht="15" customHeight="1">
      <c r="A34" s="4">
        <v>2018</v>
      </c>
      <c r="B34" s="4">
        <v>4</v>
      </c>
      <c r="C34" s="5">
        <v>7331</v>
      </c>
      <c r="D34" s="5" t="s">
        <v>70</v>
      </c>
      <c r="E34" s="5" t="s">
        <v>1</v>
      </c>
      <c r="F34" s="5" t="s">
        <v>2</v>
      </c>
      <c r="G34" s="6">
        <v>954</v>
      </c>
      <c r="H34" s="6"/>
      <c r="I34" s="6"/>
      <c r="J34" s="6"/>
      <c r="K34" s="6"/>
      <c r="L34" s="6">
        <v>47.7</v>
      </c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>
        <v>110.18</v>
      </c>
      <c r="AD34" s="6"/>
      <c r="AE34" s="6"/>
      <c r="AF34" s="6"/>
      <c r="AG34" s="7">
        <f t="shared" si="0"/>
        <v>1001.7</v>
      </c>
      <c r="AH34" s="7">
        <f t="shared" si="1"/>
        <v>110.18</v>
      </c>
      <c r="AI34" s="7">
        <f t="shared" si="2"/>
        <v>891.52</v>
      </c>
    </row>
    <row r="35" spans="1:35" ht="15" customHeight="1">
      <c r="A35" s="4">
        <v>2018</v>
      </c>
      <c r="B35" s="4">
        <v>4</v>
      </c>
      <c r="C35" s="5">
        <v>7341</v>
      </c>
      <c r="D35" s="5" t="s">
        <v>72</v>
      </c>
      <c r="E35" s="5" t="s">
        <v>1</v>
      </c>
      <c r="F35" s="5" t="s">
        <v>51</v>
      </c>
      <c r="G35" s="6">
        <v>954</v>
      </c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>
        <v>31.71</v>
      </c>
      <c r="T35" s="6"/>
      <c r="U35" s="6"/>
      <c r="V35" s="6"/>
      <c r="W35" s="6"/>
      <c r="X35" s="6"/>
      <c r="Y35" s="6"/>
      <c r="Z35" s="6"/>
      <c r="AA35" s="6"/>
      <c r="AB35" s="6"/>
      <c r="AC35" s="6">
        <v>104.94</v>
      </c>
      <c r="AD35" s="6"/>
      <c r="AE35" s="6"/>
      <c r="AF35" s="6"/>
      <c r="AG35" s="7">
        <f t="shared" si="0"/>
        <v>985.71</v>
      </c>
      <c r="AH35" s="7">
        <f t="shared" si="1"/>
        <v>104.94</v>
      </c>
      <c r="AI35" s="7">
        <f t="shared" si="2"/>
        <v>880.77</v>
      </c>
    </row>
    <row r="36" spans="1:35" ht="15" customHeight="1">
      <c r="A36" s="4">
        <v>2018</v>
      </c>
      <c r="B36" s="4">
        <v>4</v>
      </c>
      <c r="C36" s="5">
        <v>7871</v>
      </c>
      <c r="D36" s="5" t="s">
        <v>73</v>
      </c>
      <c r="E36" s="5" t="s">
        <v>1</v>
      </c>
      <c r="F36" s="5" t="s">
        <v>9</v>
      </c>
      <c r="G36" s="6">
        <v>1115</v>
      </c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>
        <v>275</v>
      </c>
      <c r="X36" s="6"/>
      <c r="Y36" s="6"/>
      <c r="Z36" s="6"/>
      <c r="AA36" s="6"/>
      <c r="AB36" s="6">
        <v>139.37</v>
      </c>
      <c r="AC36" s="6">
        <v>137.98</v>
      </c>
      <c r="AD36" s="6"/>
      <c r="AE36" s="6"/>
      <c r="AF36" s="6"/>
      <c r="AG36" s="7">
        <f t="shared" si="0"/>
        <v>1529.37</v>
      </c>
      <c r="AH36" s="7">
        <f t="shared" si="1"/>
        <v>137.98</v>
      </c>
      <c r="AI36" s="7">
        <f t="shared" si="2"/>
        <v>1391.3899999999999</v>
      </c>
    </row>
    <row r="37" spans="1:35" ht="15" customHeight="1">
      <c r="A37" s="4">
        <v>2018</v>
      </c>
      <c r="B37" s="4">
        <v>4</v>
      </c>
      <c r="C37" s="5">
        <v>7881</v>
      </c>
      <c r="D37" s="5" t="s">
        <v>22</v>
      </c>
      <c r="E37" s="5" t="s">
        <v>1</v>
      </c>
      <c r="F37" s="5" t="s">
        <v>9</v>
      </c>
      <c r="G37" s="6">
        <v>1115</v>
      </c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>
        <v>275</v>
      </c>
      <c r="X37" s="6"/>
      <c r="Y37" s="6"/>
      <c r="Z37" s="6"/>
      <c r="AA37" s="6"/>
      <c r="AB37" s="6">
        <v>139.37</v>
      </c>
      <c r="AC37" s="6">
        <v>137.98</v>
      </c>
      <c r="AD37" s="6"/>
      <c r="AE37" s="6"/>
      <c r="AF37" s="6"/>
      <c r="AG37" s="7">
        <f t="shared" si="0"/>
        <v>1529.37</v>
      </c>
      <c r="AH37" s="7">
        <f t="shared" si="1"/>
        <v>137.98</v>
      </c>
      <c r="AI37" s="7">
        <f t="shared" si="2"/>
        <v>1391.3899999999999</v>
      </c>
    </row>
    <row r="38" spans="1:35" ht="15" customHeight="1">
      <c r="A38" s="4">
        <v>2018</v>
      </c>
      <c r="B38" s="4">
        <v>4</v>
      </c>
      <c r="C38" s="5">
        <v>7891</v>
      </c>
      <c r="D38" s="5" t="s">
        <v>21</v>
      </c>
      <c r="E38" s="5" t="s">
        <v>1</v>
      </c>
      <c r="F38" s="5" t="s">
        <v>9</v>
      </c>
      <c r="G38" s="6">
        <v>1115</v>
      </c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>
        <v>466</v>
      </c>
      <c r="X38" s="6"/>
      <c r="Y38" s="6"/>
      <c r="Z38" s="6"/>
      <c r="AA38" s="6"/>
      <c r="AB38" s="6">
        <v>139.37</v>
      </c>
      <c r="AC38" s="6">
        <v>137.98</v>
      </c>
      <c r="AD38" s="6"/>
      <c r="AE38" s="6"/>
      <c r="AF38" s="6"/>
      <c r="AG38" s="7">
        <f t="shared" si="0"/>
        <v>1720.37</v>
      </c>
      <c r="AH38" s="7">
        <f t="shared" si="1"/>
        <v>137.98</v>
      </c>
      <c r="AI38" s="7">
        <f t="shared" si="2"/>
        <v>1582.3899999999999</v>
      </c>
    </row>
    <row r="39" spans="1:35" ht="15" customHeight="1">
      <c r="A39" s="4">
        <v>2018</v>
      </c>
      <c r="B39" s="4">
        <v>4</v>
      </c>
      <c r="C39" s="5">
        <v>7901</v>
      </c>
      <c r="D39" s="5" t="s">
        <v>23</v>
      </c>
      <c r="E39" s="5" t="s">
        <v>1</v>
      </c>
      <c r="F39" s="5" t="s">
        <v>9</v>
      </c>
      <c r="G39" s="6">
        <v>1115</v>
      </c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>
        <v>275</v>
      </c>
      <c r="X39" s="6"/>
      <c r="Y39" s="6"/>
      <c r="Z39" s="6"/>
      <c r="AA39" s="6"/>
      <c r="AB39" s="6">
        <v>139.37</v>
      </c>
      <c r="AC39" s="6">
        <v>137.98</v>
      </c>
      <c r="AD39" s="6"/>
      <c r="AE39" s="6"/>
      <c r="AF39" s="6"/>
      <c r="AG39" s="7">
        <f t="shared" si="0"/>
        <v>1529.37</v>
      </c>
      <c r="AH39" s="7">
        <f t="shared" si="1"/>
        <v>137.98</v>
      </c>
      <c r="AI39" s="7">
        <f t="shared" si="2"/>
        <v>1391.3899999999999</v>
      </c>
    </row>
    <row r="40" spans="1:35" ht="15" customHeight="1">
      <c r="A40" s="4">
        <v>2018</v>
      </c>
      <c r="B40" s="4">
        <v>4</v>
      </c>
      <c r="C40" s="5">
        <v>7931</v>
      </c>
      <c r="D40" s="5" t="s">
        <v>35</v>
      </c>
      <c r="E40" s="5" t="s">
        <v>1</v>
      </c>
      <c r="F40" s="5" t="s">
        <v>9</v>
      </c>
      <c r="G40" s="6">
        <v>1115</v>
      </c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>
        <v>466</v>
      </c>
      <c r="X40" s="6"/>
      <c r="Y40" s="6"/>
      <c r="Z40" s="6"/>
      <c r="AA40" s="6"/>
      <c r="AB40" s="6">
        <v>139.37</v>
      </c>
      <c r="AC40" s="6">
        <v>137.98</v>
      </c>
      <c r="AD40" s="6"/>
      <c r="AE40" s="6"/>
      <c r="AF40" s="6"/>
      <c r="AG40" s="7">
        <f t="shared" si="0"/>
        <v>1720.37</v>
      </c>
      <c r="AH40" s="7">
        <f t="shared" si="1"/>
        <v>137.98</v>
      </c>
      <c r="AI40" s="7">
        <f t="shared" si="2"/>
        <v>1582.3899999999999</v>
      </c>
    </row>
    <row r="41" spans="1:35" ht="15" customHeight="1">
      <c r="A41" s="4">
        <v>2018</v>
      </c>
      <c r="B41" s="4">
        <v>4</v>
      </c>
      <c r="C41" s="5">
        <v>7941</v>
      </c>
      <c r="D41" s="5" t="s">
        <v>63</v>
      </c>
      <c r="E41" s="5" t="s">
        <v>1</v>
      </c>
      <c r="F41" s="5" t="s">
        <v>9</v>
      </c>
      <c r="G41" s="6">
        <v>1115</v>
      </c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>
        <v>311</v>
      </c>
      <c r="X41" s="6"/>
      <c r="Y41" s="6"/>
      <c r="Z41" s="6"/>
      <c r="AA41" s="6"/>
      <c r="AB41" s="6">
        <v>139.37</v>
      </c>
      <c r="AC41" s="6">
        <v>137.98</v>
      </c>
      <c r="AD41" s="6"/>
      <c r="AE41" s="6"/>
      <c r="AF41" s="6"/>
      <c r="AG41" s="7">
        <f t="shared" si="0"/>
        <v>1565.37</v>
      </c>
      <c r="AH41" s="7">
        <f t="shared" si="1"/>
        <v>137.98</v>
      </c>
      <c r="AI41" s="7">
        <f t="shared" si="2"/>
        <v>1427.3899999999999</v>
      </c>
    </row>
    <row r="42" spans="1:35" ht="15" customHeight="1">
      <c r="A42" s="4">
        <v>2018</v>
      </c>
      <c r="B42" s="4">
        <v>4</v>
      </c>
      <c r="C42" s="5">
        <v>7961</v>
      </c>
      <c r="D42" s="5" t="s">
        <v>64</v>
      </c>
      <c r="E42" s="5" t="s">
        <v>1</v>
      </c>
      <c r="F42" s="5" t="s">
        <v>9</v>
      </c>
      <c r="G42" s="6">
        <v>1115</v>
      </c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>
        <v>475</v>
      </c>
      <c r="X42" s="6"/>
      <c r="Y42" s="6"/>
      <c r="Z42" s="6"/>
      <c r="AA42" s="6"/>
      <c r="AB42" s="6">
        <v>139.37</v>
      </c>
      <c r="AC42" s="6">
        <v>137.98</v>
      </c>
      <c r="AD42" s="6"/>
      <c r="AE42" s="6"/>
      <c r="AF42" s="6"/>
      <c r="AG42" s="7">
        <f t="shared" si="0"/>
        <v>1729.37</v>
      </c>
      <c r="AH42" s="7">
        <f t="shared" si="1"/>
        <v>137.98</v>
      </c>
      <c r="AI42" s="7">
        <f t="shared" si="2"/>
        <v>1591.3899999999999</v>
      </c>
    </row>
    <row r="43" spans="1:35" ht="15" customHeight="1">
      <c r="A43" s="4">
        <v>2018</v>
      </c>
      <c r="B43" s="4">
        <v>4</v>
      </c>
      <c r="C43" s="5">
        <v>7981</v>
      </c>
      <c r="D43" s="5" t="s">
        <v>44</v>
      </c>
      <c r="E43" s="5" t="s">
        <v>1</v>
      </c>
      <c r="F43" s="5" t="s">
        <v>9</v>
      </c>
      <c r="G43" s="6">
        <v>1115</v>
      </c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>
        <v>364</v>
      </c>
      <c r="X43" s="6"/>
      <c r="Y43" s="6"/>
      <c r="Z43" s="6"/>
      <c r="AA43" s="6"/>
      <c r="AB43" s="6">
        <v>139.37</v>
      </c>
      <c r="AC43" s="6">
        <v>137.98</v>
      </c>
      <c r="AD43" s="6"/>
      <c r="AE43" s="6"/>
      <c r="AF43" s="6"/>
      <c r="AG43" s="7">
        <f t="shared" si="0"/>
        <v>1618.37</v>
      </c>
      <c r="AH43" s="7">
        <f t="shared" si="1"/>
        <v>137.98</v>
      </c>
      <c r="AI43" s="7">
        <f t="shared" si="2"/>
        <v>1480.3899999999999</v>
      </c>
    </row>
    <row r="44" spans="1:35" ht="15" customHeight="1">
      <c r="A44" s="4">
        <v>2018</v>
      </c>
      <c r="B44" s="4">
        <v>4</v>
      </c>
      <c r="C44" s="5">
        <v>7991</v>
      </c>
      <c r="D44" s="5" t="s">
        <v>65</v>
      </c>
      <c r="E44" s="5" t="s">
        <v>1</v>
      </c>
      <c r="F44" s="5" t="s">
        <v>9</v>
      </c>
      <c r="G44" s="6">
        <v>1115</v>
      </c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>
        <v>139.37</v>
      </c>
      <c r="AC44" s="6">
        <v>137.98</v>
      </c>
      <c r="AD44" s="6"/>
      <c r="AE44" s="6"/>
      <c r="AF44" s="6"/>
      <c r="AG44" s="7">
        <f t="shared" si="0"/>
        <v>1254.37</v>
      </c>
      <c r="AH44" s="7">
        <f t="shared" si="1"/>
        <v>137.98</v>
      </c>
      <c r="AI44" s="7">
        <f t="shared" si="2"/>
        <v>1116.3899999999999</v>
      </c>
    </row>
    <row r="45" spans="1:35" ht="15" customHeight="1">
      <c r="A45" s="4">
        <v>2018</v>
      </c>
      <c r="B45" s="4">
        <v>4</v>
      </c>
      <c r="C45" s="5">
        <v>8001</v>
      </c>
      <c r="D45" s="5" t="s">
        <v>97</v>
      </c>
      <c r="E45" s="5" t="s">
        <v>1</v>
      </c>
      <c r="F45" s="5" t="s">
        <v>9</v>
      </c>
      <c r="G45" s="6">
        <v>1115</v>
      </c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>
        <v>139.37</v>
      </c>
      <c r="AC45" s="6">
        <v>137.98</v>
      </c>
      <c r="AD45" s="6"/>
      <c r="AE45" s="6"/>
      <c r="AF45" s="6"/>
      <c r="AG45" s="7">
        <f t="shared" si="0"/>
        <v>1254.37</v>
      </c>
      <c r="AH45" s="7">
        <f t="shared" si="1"/>
        <v>137.98</v>
      </c>
      <c r="AI45" s="7">
        <f t="shared" si="2"/>
        <v>1116.3899999999999</v>
      </c>
    </row>
    <row r="46" spans="1:35" ht="15" customHeight="1">
      <c r="A46" s="4">
        <v>2018</v>
      </c>
      <c r="B46" s="4">
        <v>4</v>
      </c>
      <c r="C46" s="5">
        <v>8011</v>
      </c>
      <c r="D46" s="5" t="s">
        <v>54</v>
      </c>
      <c r="E46" s="5" t="s">
        <v>1</v>
      </c>
      <c r="F46" s="5" t="s">
        <v>9</v>
      </c>
      <c r="G46" s="6">
        <v>1115</v>
      </c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>
        <v>330</v>
      </c>
      <c r="X46" s="6"/>
      <c r="Y46" s="6"/>
      <c r="Z46" s="6"/>
      <c r="AA46" s="6"/>
      <c r="AB46" s="6">
        <v>139.37</v>
      </c>
      <c r="AC46" s="6">
        <v>137.98</v>
      </c>
      <c r="AD46" s="6"/>
      <c r="AE46" s="6"/>
      <c r="AF46" s="6"/>
      <c r="AG46" s="7">
        <f t="shared" si="0"/>
        <v>1584.37</v>
      </c>
      <c r="AH46" s="7">
        <f t="shared" si="1"/>
        <v>137.98</v>
      </c>
      <c r="AI46" s="7">
        <f t="shared" si="2"/>
        <v>1446.3899999999999</v>
      </c>
    </row>
    <row r="47" spans="1:35" ht="15" customHeight="1">
      <c r="A47" s="4">
        <v>2018</v>
      </c>
      <c r="B47" s="4">
        <v>4</v>
      </c>
      <c r="C47" s="5">
        <v>8031</v>
      </c>
      <c r="D47" s="5" t="s">
        <v>18</v>
      </c>
      <c r="E47" s="5" t="s">
        <v>1</v>
      </c>
      <c r="F47" s="5" t="s">
        <v>9</v>
      </c>
      <c r="G47" s="6">
        <v>1115</v>
      </c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>
        <v>275</v>
      </c>
      <c r="X47" s="6"/>
      <c r="Y47" s="6"/>
      <c r="Z47" s="6"/>
      <c r="AA47" s="6"/>
      <c r="AB47" s="6">
        <v>139.37</v>
      </c>
      <c r="AC47" s="6">
        <v>137.98</v>
      </c>
      <c r="AD47" s="6"/>
      <c r="AE47" s="6"/>
      <c r="AF47" s="6"/>
      <c r="AG47" s="7">
        <f t="shared" si="0"/>
        <v>1529.37</v>
      </c>
      <c r="AH47" s="7">
        <f t="shared" si="1"/>
        <v>137.98</v>
      </c>
      <c r="AI47" s="7">
        <f t="shared" si="2"/>
        <v>1391.3899999999999</v>
      </c>
    </row>
    <row r="48" spans="1:35" ht="15" customHeight="1">
      <c r="A48" s="4">
        <v>2018</v>
      </c>
      <c r="B48" s="4">
        <v>4</v>
      </c>
      <c r="C48" s="5">
        <v>8051</v>
      </c>
      <c r="D48" s="5" t="s">
        <v>56</v>
      </c>
      <c r="E48" s="5" t="s">
        <v>1</v>
      </c>
      <c r="F48" s="5" t="s">
        <v>9</v>
      </c>
      <c r="G48" s="6">
        <v>1115</v>
      </c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>
        <v>275</v>
      </c>
      <c r="X48" s="6"/>
      <c r="Y48" s="6"/>
      <c r="Z48" s="6"/>
      <c r="AA48" s="6"/>
      <c r="AB48" s="6">
        <v>139.37</v>
      </c>
      <c r="AC48" s="6">
        <v>137.98</v>
      </c>
      <c r="AD48" s="6"/>
      <c r="AE48" s="6"/>
      <c r="AF48" s="6"/>
      <c r="AG48" s="7">
        <f t="shared" si="0"/>
        <v>1529.37</v>
      </c>
      <c r="AH48" s="7">
        <f t="shared" si="1"/>
        <v>137.98</v>
      </c>
      <c r="AI48" s="7">
        <f t="shared" si="2"/>
        <v>1391.3899999999999</v>
      </c>
    </row>
    <row r="49" spans="1:35" ht="15" customHeight="1">
      <c r="A49" s="4">
        <v>2018</v>
      </c>
      <c r="B49" s="4">
        <v>4</v>
      </c>
      <c r="C49" s="5">
        <v>8081</v>
      </c>
      <c r="D49" s="5" t="s">
        <v>45</v>
      </c>
      <c r="E49" s="5" t="s">
        <v>1</v>
      </c>
      <c r="F49" s="5" t="s">
        <v>9</v>
      </c>
      <c r="G49" s="6">
        <v>1115</v>
      </c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>
        <v>475</v>
      </c>
      <c r="X49" s="6"/>
      <c r="Y49" s="6"/>
      <c r="Z49" s="6"/>
      <c r="AA49" s="6"/>
      <c r="AB49" s="6">
        <v>139.37</v>
      </c>
      <c r="AC49" s="6">
        <v>137.98</v>
      </c>
      <c r="AD49" s="6"/>
      <c r="AE49" s="6"/>
      <c r="AF49" s="6"/>
      <c r="AG49" s="7">
        <f t="shared" si="0"/>
        <v>1729.37</v>
      </c>
      <c r="AH49" s="7">
        <f t="shared" si="1"/>
        <v>137.98</v>
      </c>
      <c r="AI49" s="7">
        <f t="shared" si="2"/>
        <v>1591.3899999999999</v>
      </c>
    </row>
    <row r="50" spans="1:35" ht="15" customHeight="1">
      <c r="A50" s="4">
        <v>2018</v>
      </c>
      <c r="B50" s="4">
        <v>4</v>
      </c>
      <c r="C50" s="5">
        <v>8091</v>
      </c>
      <c r="D50" s="5" t="s">
        <v>17</v>
      </c>
      <c r="E50" s="5" t="s">
        <v>1</v>
      </c>
      <c r="F50" s="5" t="s">
        <v>9</v>
      </c>
      <c r="G50" s="6">
        <v>1115</v>
      </c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>
        <v>63.42</v>
      </c>
      <c r="T50" s="6"/>
      <c r="U50" s="6"/>
      <c r="V50" s="6"/>
      <c r="W50" s="6">
        <v>364</v>
      </c>
      <c r="X50" s="6"/>
      <c r="Y50" s="6"/>
      <c r="Z50" s="6"/>
      <c r="AA50" s="6"/>
      <c r="AB50" s="6">
        <v>139.37</v>
      </c>
      <c r="AC50" s="6">
        <v>137.98</v>
      </c>
      <c r="AD50" s="6"/>
      <c r="AE50" s="6"/>
      <c r="AF50" s="6"/>
      <c r="AG50" s="7">
        <f t="shared" si="0"/>
        <v>1681.79</v>
      </c>
      <c r="AH50" s="7">
        <f t="shared" si="1"/>
        <v>137.98</v>
      </c>
      <c r="AI50" s="7">
        <f t="shared" si="2"/>
        <v>1543.81</v>
      </c>
    </row>
    <row r="51" spans="1:35" ht="15" customHeight="1">
      <c r="A51" s="4">
        <v>2018</v>
      </c>
      <c r="B51" s="4">
        <v>4</v>
      </c>
      <c r="C51" s="5">
        <v>8101</v>
      </c>
      <c r="D51" s="5" t="s">
        <v>47</v>
      </c>
      <c r="E51" s="5" t="s">
        <v>1</v>
      </c>
      <c r="F51" s="5" t="s">
        <v>9</v>
      </c>
      <c r="G51" s="6">
        <v>1115</v>
      </c>
      <c r="H51" s="6"/>
      <c r="I51" s="6"/>
      <c r="J51" s="6"/>
      <c r="K51" s="6"/>
      <c r="L51" s="6"/>
      <c r="M51" s="6"/>
      <c r="N51" s="6"/>
      <c r="O51" s="6"/>
      <c r="P51" s="6">
        <v>371.63</v>
      </c>
      <c r="Q51" s="6"/>
      <c r="R51" s="6"/>
      <c r="S51" s="6">
        <v>31.71</v>
      </c>
      <c r="T51" s="6"/>
      <c r="U51" s="6"/>
      <c r="V51" s="6"/>
      <c r="W51" s="6"/>
      <c r="X51" s="6"/>
      <c r="Y51" s="6"/>
      <c r="Z51" s="6"/>
      <c r="AA51" s="6"/>
      <c r="AB51" s="6">
        <v>139.37</v>
      </c>
      <c r="AC51" s="6">
        <v>137.98</v>
      </c>
      <c r="AD51" s="6"/>
      <c r="AE51" s="6"/>
      <c r="AF51" s="6"/>
      <c r="AG51" s="7">
        <f t="shared" si="0"/>
        <v>1657.71</v>
      </c>
      <c r="AH51" s="7">
        <f t="shared" si="1"/>
        <v>137.98</v>
      </c>
      <c r="AI51" s="7">
        <f t="shared" si="2"/>
        <v>1519.73</v>
      </c>
    </row>
    <row r="52" spans="1:35" ht="15" customHeight="1">
      <c r="A52" s="4">
        <v>2018</v>
      </c>
      <c r="B52" s="4">
        <v>4</v>
      </c>
      <c r="C52" s="5">
        <v>8111</v>
      </c>
      <c r="D52" s="5" t="s">
        <v>86</v>
      </c>
      <c r="E52" s="5" t="s">
        <v>1</v>
      </c>
      <c r="F52" s="5" t="s">
        <v>9</v>
      </c>
      <c r="G52" s="6">
        <v>1115</v>
      </c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>
        <v>330</v>
      </c>
      <c r="X52" s="6"/>
      <c r="Y52" s="6"/>
      <c r="Z52" s="6"/>
      <c r="AA52" s="6"/>
      <c r="AB52" s="6">
        <v>139.37</v>
      </c>
      <c r="AC52" s="6">
        <v>137.98</v>
      </c>
      <c r="AD52" s="6"/>
      <c r="AE52" s="6"/>
      <c r="AF52" s="6"/>
      <c r="AG52" s="7">
        <f t="shared" si="0"/>
        <v>1584.37</v>
      </c>
      <c r="AH52" s="7">
        <f t="shared" si="1"/>
        <v>137.98</v>
      </c>
      <c r="AI52" s="7">
        <f t="shared" si="2"/>
        <v>1446.3899999999999</v>
      </c>
    </row>
    <row r="53" spans="1:35" ht="15" customHeight="1">
      <c r="A53" s="4">
        <v>2018</v>
      </c>
      <c r="B53" s="4">
        <v>4</v>
      </c>
      <c r="C53" s="5">
        <v>8121</v>
      </c>
      <c r="D53" s="5" t="s">
        <v>81</v>
      </c>
      <c r="E53" s="5" t="s">
        <v>1</v>
      </c>
      <c r="F53" s="5" t="s">
        <v>9</v>
      </c>
      <c r="G53" s="6">
        <v>1115</v>
      </c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>
        <v>63.42</v>
      </c>
      <c r="T53" s="6"/>
      <c r="U53" s="6"/>
      <c r="V53" s="6"/>
      <c r="W53" s="6">
        <v>475</v>
      </c>
      <c r="X53" s="6"/>
      <c r="Y53" s="6"/>
      <c r="Z53" s="6"/>
      <c r="AA53" s="6"/>
      <c r="AB53" s="6">
        <v>139.37</v>
      </c>
      <c r="AC53" s="6">
        <v>137.98</v>
      </c>
      <c r="AD53" s="6"/>
      <c r="AE53" s="6"/>
      <c r="AF53" s="6"/>
      <c r="AG53" s="7">
        <f t="shared" si="0"/>
        <v>1792.79</v>
      </c>
      <c r="AH53" s="7">
        <f t="shared" si="1"/>
        <v>137.98</v>
      </c>
      <c r="AI53" s="7">
        <f t="shared" si="2"/>
        <v>1654.81</v>
      </c>
    </row>
    <row r="54" spans="1:35" ht="15" customHeight="1">
      <c r="A54" s="4">
        <v>2018</v>
      </c>
      <c r="B54" s="4">
        <v>4</v>
      </c>
      <c r="C54" s="5">
        <v>8141</v>
      </c>
      <c r="D54" s="5" t="s">
        <v>102</v>
      </c>
      <c r="E54" s="5" t="s">
        <v>1</v>
      </c>
      <c r="F54" s="5" t="s">
        <v>9</v>
      </c>
      <c r="G54" s="6">
        <v>1115</v>
      </c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>
        <v>475</v>
      </c>
      <c r="X54" s="6"/>
      <c r="Y54" s="6"/>
      <c r="Z54" s="6"/>
      <c r="AA54" s="6"/>
      <c r="AB54" s="6">
        <v>139.37</v>
      </c>
      <c r="AC54" s="6">
        <v>137.98</v>
      </c>
      <c r="AD54" s="6"/>
      <c r="AE54" s="6"/>
      <c r="AF54" s="6"/>
      <c r="AG54" s="7">
        <f t="shared" si="0"/>
        <v>1729.37</v>
      </c>
      <c r="AH54" s="7">
        <f t="shared" si="1"/>
        <v>137.98</v>
      </c>
      <c r="AI54" s="7">
        <f t="shared" si="2"/>
        <v>1591.3899999999999</v>
      </c>
    </row>
    <row r="55" spans="1:35" ht="15" customHeight="1">
      <c r="A55" s="4">
        <v>2018</v>
      </c>
      <c r="B55" s="4">
        <v>4</v>
      </c>
      <c r="C55" s="5">
        <v>8151</v>
      </c>
      <c r="D55" s="5" t="s">
        <v>91</v>
      </c>
      <c r="E55" s="5" t="s">
        <v>1</v>
      </c>
      <c r="F55" s="5" t="s">
        <v>9</v>
      </c>
      <c r="G55" s="6">
        <v>1115</v>
      </c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>
        <v>138</v>
      </c>
      <c r="X55" s="6"/>
      <c r="Y55" s="6"/>
      <c r="Z55" s="6"/>
      <c r="AA55" s="6"/>
      <c r="AB55" s="6">
        <v>139.37</v>
      </c>
      <c r="AC55" s="6">
        <v>137.98</v>
      </c>
      <c r="AD55" s="6"/>
      <c r="AE55" s="6"/>
      <c r="AF55" s="6"/>
      <c r="AG55" s="7">
        <f t="shared" si="0"/>
        <v>1392.37</v>
      </c>
      <c r="AH55" s="7">
        <f t="shared" si="1"/>
        <v>137.98</v>
      </c>
      <c r="AI55" s="7">
        <f t="shared" si="2"/>
        <v>1254.3899999999999</v>
      </c>
    </row>
    <row r="56" spans="1:35" ht="15" customHeight="1">
      <c r="A56" s="4">
        <v>2018</v>
      </c>
      <c r="B56" s="4">
        <v>4</v>
      </c>
      <c r="C56" s="5">
        <v>8171</v>
      </c>
      <c r="D56" s="5" t="s">
        <v>90</v>
      </c>
      <c r="E56" s="5" t="s">
        <v>1</v>
      </c>
      <c r="F56" s="5" t="s">
        <v>9</v>
      </c>
      <c r="G56" s="6">
        <v>1115</v>
      </c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>
        <v>275</v>
      </c>
      <c r="X56" s="6"/>
      <c r="Y56" s="6"/>
      <c r="Z56" s="6"/>
      <c r="AA56" s="6"/>
      <c r="AB56" s="6">
        <v>139.37</v>
      </c>
      <c r="AC56" s="6">
        <v>137.98</v>
      </c>
      <c r="AD56" s="6"/>
      <c r="AE56" s="6"/>
      <c r="AF56" s="6"/>
      <c r="AG56" s="7">
        <f t="shared" si="0"/>
        <v>1529.37</v>
      </c>
      <c r="AH56" s="7">
        <f t="shared" si="1"/>
        <v>137.98</v>
      </c>
      <c r="AI56" s="7">
        <f t="shared" si="2"/>
        <v>1391.3899999999999</v>
      </c>
    </row>
    <row r="57" spans="1:35" ht="15" customHeight="1">
      <c r="A57" s="4">
        <v>2018</v>
      </c>
      <c r="B57" s="4">
        <v>4</v>
      </c>
      <c r="C57" s="5">
        <v>8181</v>
      </c>
      <c r="D57" s="5" t="s">
        <v>12</v>
      </c>
      <c r="E57" s="5" t="s">
        <v>1</v>
      </c>
      <c r="F57" s="5" t="s">
        <v>9</v>
      </c>
      <c r="G57" s="6">
        <v>1115</v>
      </c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>
        <v>275</v>
      </c>
      <c r="X57" s="6"/>
      <c r="Y57" s="6"/>
      <c r="Z57" s="6"/>
      <c r="AA57" s="6"/>
      <c r="AB57" s="6">
        <v>139.37</v>
      </c>
      <c r="AC57" s="6">
        <v>137.98</v>
      </c>
      <c r="AD57" s="6"/>
      <c r="AE57" s="6"/>
      <c r="AF57" s="6"/>
      <c r="AG57" s="7">
        <f t="shared" si="0"/>
        <v>1529.37</v>
      </c>
      <c r="AH57" s="7">
        <f t="shared" si="1"/>
        <v>137.98</v>
      </c>
      <c r="AI57" s="7">
        <f t="shared" si="2"/>
        <v>1391.3899999999999</v>
      </c>
    </row>
    <row r="58" spans="1:35" ht="15" customHeight="1">
      <c r="A58" s="4">
        <v>2018</v>
      </c>
      <c r="B58" s="4">
        <v>4</v>
      </c>
      <c r="C58" s="5">
        <v>8191</v>
      </c>
      <c r="D58" s="5" t="s">
        <v>32</v>
      </c>
      <c r="E58" s="5" t="s">
        <v>1</v>
      </c>
      <c r="F58" s="5" t="s">
        <v>9</v>
      </c>
      <c r="G58" s="6">
        <v>1115</v>
      </c>
      <c r="H58" s="6"/>
      <c r="I58" s="6"/>
      <c r="J58" s="6"/>
      <c r="K58" s="6">
        <v>367.95</v>
      </c>
      <c r="L58" s="6"/>
      <c r="M58" s="6">
        <v>1115</v>
      </c>
      <c r="N58" s="6"/>
      <c r="O58" s="6"/>
      <c r="P58" s="6"/>
      <c r="Q58" s="6"/>
      <c r="R58" s="6"/>
      <c r="S58" s="6"/>
      <c r="T58" s="6"/>
      <c r="U58" s="6"/>
      <c r="V58" s="6"/>
      <c r="W58" s="6">
        <v>275</v>
      </c>
      <c r="X58" s="6"/>
      <c r="Y58" s="6"/>
      <c r="Z58" s="6"/>
      <c r="AA58" s="6"/>
      <c r="AB58" s="6">
        <v>139.37</v>
      </c>
      <c r="AC58" s="6">
        <v>260.63</v>
      </c>
      <c r="AD58" s="6"/>
      <c r="AE58" s="6">
        <v>25.52</v>
      </c>
      <c r="AF58" s="6"/>
      <c r="AG58" s="7">
        <f t="shared" si="0"/>
        <v>3012.3199999999997</v>
      </c>
      <c r="AH58" s="7">
        <f t="shared" si="1"/>
        <v>286.15</v>
      </c>
      <c r="AI58" s="7">
        <f t="shared" si="2"/>
        <v>2726.1699999999996</v>
      </c>
    </row>
    <row r="59" spans="1:35" ht="15" customHeight="1">
      <c r="A59" s="4">
        <v>2018</v>
      </c>
      <c r="B59" s="4">
        <v>4</v>
      </c>
      <c r="C59" s="5">
        <v>8271</v>
      </c>
      <c r="D59" s="5" t="s">
        <v>49</v>
      </c>
      <c r="E59" s="5" t="s">
        <v>1</v>
      </c>
      <c r="F59" s="5" t="s">
        <v>9</v>
      </c>
      <c r="G59" s="6">
        <v>1115</v>
      </c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>
        <v>330</v>
      </c>
      <c r="X59" s="6"/>
      <c r="Y59" s="6"/>
      <c r="Z59" s="6"/>
      <c r="AA59" s="6"/>
      <c r="AB59" s="6">
        <v>139.37</v>
      </c>
      <c r="AC59" s="6">
        <v>137.98</v>
      </c>
      <c r="AD59" s="6"/>
      <c r="AE59" s="6"/>
      <c r="AF59" s="6"/>
      <c r="AG59" s="7">
        <f t="shared" si="0"/>
        <v>1584.37</v>
      </c>
      <c r="AH59" s="7">
        <f t="shared" si="1"/>
        <v>137.98</v>
      </c>
      <c r="AI59" s="7">
        <f t="shared" si="2"/>
        <v>1446.3899999999999</v>
      </c>
    </row>
    <row r="60" spans="1:35" ht="15" customHeight="1">
      <c r="A60" s="4">
        <v>2018</v>
      </c>
      <c r="B60" s="4">
        <v>4</v>
      </c>
      <c r="C60" s="5">
        <v>8651</v>
      </c>
      <c r="D60" s="5" t="s">
        <v>20</v>
      </c>
      <c r="E60" s="5" t="s">
        <v>1</v>
      </c>
      <c r="F60" s="5" t="s">
        <v>83</v>
      </c>
      <c r="G60" s="6">
        <v>954</v>
      </c>
      <c r="H60" s="6"/>
      <c r="I60" s="6"/>
      <c r="J60" s="6"/>
      <c r="K60" s="6"/>
      <c r="L60" s="6">
        <v>190.8</v>
      </c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>
        <v>125.92</v>
      </c>
      <c r="AD60" s="6"/>
      <c r="AE60" s="6"/>
      <c r="AF60" s="6"/>
      <c r="AG60" s="7">
        <f t="shared" si="0"/>
        <v>1144.8</v>
      </c>
      <c r="AH60" s="7">
        <f t="shared" si="1"/>
        <v>125.92</v>
      </c>
      <c r="AI60" s="7">
        <f t="shared" si="2"/>
        <v>1018.88</v>
      </c>
    </row>
    <row r="61" spans="1:35" ht="15" customHeight="1">
      <c r="A61" s="4">
        <v>2018</v>
      </c>
      <c r="B61" s="4">
        <v>4</v>
      </c>
      <c r="C61" s="5">
        <v>8691</v>
      </c>
      <c r="D61" s="5" t="s">
        <v>50</v>
      </c>
      <c r="E61" s="5" t="s">
        <v>1</v>
      </c>
      <c r="F61" s="5" t="s">
        <v>25</v>
      </c>
      <c r="G61" s="6">
        <v>954</v>
      </c>
      <c r="H61" s="6"/>
      <c r="I61" s="6">
        <v>954</v>
      </c>
      <c r="J61" s="6"/>
      <c r="K61" s="6"/>
      <c r="L61" s="6"/>
      <c r="M61" s="6"/>
      <c r="N61" s="6"/>
      <c r="O61" s="6">
        <v>636</v>
      </c>
      <c r="P61" s="6"/>
      <c r="Q61" s="6"/>
      <c r="R61" s="6"/>
      <c r="S61" s="6"/>
      <c r="T61" s="6">
        <v>95.4</v>
      </c>
      <c r="U61" s="6"/>
      <c r="V61" s="6"/>
      <c r="W61" s="6"/>
      <c r="X61" s="6"/>
      <c r="Y61" s="6"/>
      <c r="Z61" s="6"/>
      <c r="AA61" s="6"/>
      <c r="AB61" s="6"/>
      <c r="AC61" s="6">
        <v>115.43</v>
      </c>
      <c r="AD61" s="6"/>
      <c r="AE61" s="6"/>
      <c r="AF61" s="6"/>
      <c r="AG61" s="7">
        <f t="shared" si="0"/>
        <v>2639.4</v>
      </c>
      <c r="AH61" s="7">
        <f t="shared" si="1"/>
        <v>115.43</v>
      </c>
      <c r="AI61" s="7">
        <f t="shared" si="2"/>
        <v>2523.9700000000003</v>
      </c>
    </row>
    <row r="62" spans="1:35" ht="15" customHeight="1">
      <c r="A62" s="4">
        <v>2018</v>
      </c>
      <c r="B62" s="4">
        <v>4</v>
      </c>
      <c r="C62" s="5">
        <v>8711</v>
      </c>
      <c r="D62" s="5" t="s">
        <v>77</v>
      </c>
      <c r="E62" s="5" t="s">
        <v>1</v>
      </c>
      <c r="F62" s="5" t="s">
        <v>34</v>
      </c>
      <c r="G62" s="6">
        <v>954</v>
      </c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>
        <v>95.4</v>
      </c>
      <c r="U62" s="6"/>
      <c r="V62" s="6"/>
      <c r="W62" s="6"/>
      <c r="X62" s="6"/>
      <c r="Y62" s="6"/>
      <c r="Z62" s="6"/>
      <c r="AA62" s="6"/>
      <c r="AB62" s="6"/>
      <c r="AC62" s="6">
        <v>115.43</v>
      </c>
      <c r="AD62" s="6"/>
      <c r="AE62" s="6"/>
      <c r="AF62" s="6"/>
      <c r="AG62" s="7">
        <f t="shared" si="0"/>
        <v>1049.4</v>
      </c>
      <c r="AH62" s="7">
        <f t="shared" si="1"/>
        <v>115.43</v>
      </c>
      <c r="AI62" s="7">
        <f t="shared" si="2"/>
        <v>933.97</v>
      </c>
    </row>
    <row r="63" spans="1:35" ht="15" customHeight="1">
      <c r="A63" s="4">
        <v>2018</v>
      </c>
      <c r="B63" s="4">
        <v>4</v>
      </c>
      <c r="C63" s="5">
        <v>8901</v>
      </c>
      <c r="D63" s="5" t="s">
        <v>87</v>
      </c>
      <c r="E63" s="5" t="s">
        <v>1</v>
      </c>
      <c r="F63" s="5" t="s">
        <v>34</v>
      </c>
      <c r="G63" s="6">
        <v>954</v>
      </c>
      <c r="H63" s="6"/>
      <c r="I63" s="6"/>
      <c r="J63" s="6"/>
      <c r="K63" s="6"/>
      <c r="L63" s="6">
        <v>95.4</v>
      </c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>
        <v>115.43</v>
      </c>
      <c r="AD63" s="6"/>
      <c r="AE63" s="6"/>
      <c r="AF63" s="6"/>
      <c r="AG63" s="7">
        <f t="shared" si="0"/>
        <v>1049.4</v>
      </c>
      <c r="AH63" s="7">
        <f t="shared" si="1"/>
        <v>115.43</v>
      </c>
      <c r="AI63" s="7">
        <f t="shared" si="2"/>
        <v>933.97</v>
      </c>
    </row>
    <row r="64" spans="1:35" ht="15" customHeight="1">
      <c r="A64" s="4">
        <v>2018</v>
      </c>
      <c r="B64" s="4">
        <v>4</v>
      </c>
      <c r="C64" s="5">
        <v>8921</v>
      </c>
      <c r="D64" s="5" t="s">
        <v>100</v>
      </c>
      <c r="E64" s="5" t="s">
        <v>1</v>
      </c>
      <c r="F64" s="5" t="s">
        <v>83</v>
      </c>
      <c r="G64" s="6">
        <v>954</v>
      </c>
      <c r="H64" s="6"/>
      <c r="I64" s="6"/>
      <c r="J64" s="6"/>
      <c r="K64" s="6"/>
      <c r="L64" s="6"/>
      <c r="M64" s="6"/>
      <c r="N64" s="6"/>
      <c r="O64" s="6">
        <v>636</v>
      </c>
      <c r="P64" s="6"/>
      <c r="Q64" s="6"/>
      <c r="R64" s="6"/>
      <c r="S64" s="6">
        <v>63.42</v>
      </c>
      <c r="T64" s="6">
        <v>95.4</v>
      </c>
      <c r="U64" s="6"/>
      <c r="V64" s="6"/>
      <c r="W64" s="6"/>
      <c r="X64" s="6"/>
      <c r="Y64" s="6"/>
      <c r="Z64" s="6"/>
      <c r="AA64" s="6"/>
      <c r="AB64" s="6"/>
      <c r="AC64" s="6">
        <v>115.43</v>
      </c>
      <c r="AD64" s="6"/>
      <c r="AE64" s="6"/>
      <c r="AF64" s="6"/>
      <c r="AG64" s="7">
        <f t="shared" si="0"/>
        <v>1748.8200000000002</v>
      </c>
      <c r="AH64" s="7">
        <f t="shared" si="1"/>
        <v>115.43</v>
      </c>
      <c r="AI64" s="7">
        <f t="shared" si="2"/>
        <v>1633.39</v>
      </c>
    </row>
    <row r="65" spans="1:35" ht="15" customHeight="1">
      <c r="A65" s="4">
        <v>2018</v>
      </c>
      <c r="B65" s="4">
        <v>4</v>
      </c>
      <c r="C65" s="5">
        <v>8931</v>
      </c>
      <c r="D65" s="5" t="s">
        <v>30</v>
      </c>
      <c r="E65" s="5" t="s">
        <v>1</v>
      </c>
      <c r="F65" s="5" t="s">
        <v>83</v>
      </c>
      <c r="G65" s="6">
        <v>954</v>
      </c>
      <c r="H65" s="6"/>
      <c r="I65" s="6">
        <v>954</v>
      </c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>
        <v>60</v>
      </c>
      <c r="Y65" s="6"/>
      <c r="Z65" s="6"/>
      <c r="AA65" s="6"/>
      <c r="AB65" s="6"/>
      <c r="AC65" s="6">
        <v>104.94</v>
      </c>
      <c r="AD65" s="6"/>
      <c r="AE65" s="6"/>
      <c r="AF65" s="6"/>
      <c r="AG65" s="7">
        <f t="shared" si="0"/>
        <v>1968</v>
      </c>
      <c r="AH65" s="7">
        <f t="shared" si="1"/>
        <v>104.94</v>
      </c>
      <c r="AI65" s="7">
        <f t="shared" si="2"/>
        <v>1863.06</v>
      </c>
    </row>
    <row r="66" spans="1:35" ht="15" customHeight="1">
      <c r="A66" s="4">
        <v>2018</v>
      </c>
      <c r="B66" s="4">
        <v>4</v>
      </c>
      <c r="C66" s="5">
        <v>9021</v>
      </c>
      <c r="D66" s="5" t="s">
        <v>85</v>
      </c>
      <c r="E66" s="5" t="s">
        <v>1</v>
      </c>
      <c r="F66" s="5" t="s">
        <v>51</v>
      </c>
      <c r="G66" s="6">
        <v>954</v>
      </c>
      <c r="H66" s="6"/>
      <c r="I66" s="6">
        <v>954</v>
      </c>
      <c r="J66" s="6"/>
      <c r="K66" s="6"/>
      <c r="L66" s="6"/>
      <c r="M66" s="6"/>
      <c r="N66" s="6"/>
      <c r="O66" s="6">
        <v>636</v>
      </c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>
        <v>104.94</v>
      </c>
      <c r="AD66" s="6"/>
      <c r="AE66" s="6"/>
      <c r="AF66" s="6"/>
      <c r="AG66" s="7">
        <f t="shared" si="0"/>
        <v>2544</v>
      </c>
      <c r="AH66" s="7">
        <f t="shared" si="1"/>
        <v>104.94</v>
      </c>
      <c r="AI66" s="7">
        <f t="shared" si="2"/>
        <v>2439.06</v>
      </c>
    </row>
    <row r="67" spans="1:35" ht="15" customHeight="1">
      <c r="A67" s="4">
        <v>2018</v>
      </c>
      <c r="B67" s="4">
        <v>4</v>
      </c>
      <c r="C67" s="5">
        <v>9111</v>
      </c>
      <c r="D67" s="5" t="s">
        <v>27</v>
      </c>
      <c r="E67" s="5" t="s">
        <v>1</v>
      </c>
      <c r="F67" s="5" t="s">
        <v>34</v>
      </c>
      <c r="G67" s="6">
        <v>954</v>
      </c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>
        <v>31.71</v>
      </c>
      <c r="T67" s="6"/>
      <c r="U67" s="6"/>
      <c r="V67" s="6"/>
      <c r="W67" s="6"/>
      <c r="X67" s="6"/>
      <c r="Y67" s="6"/>
      <c r="Z67" s="6"/>
      <c r="AA67" s="6"/>
      <c r="AB67" s="6"/>
      <c r="AC67" s="6">
        <v>104.94</v>
      </c>
      <c r="AD67" s="6"/>
      <c r="AE67" s="6"/>
      <c r="AF67" s="6"/>
      <c r="AG67" s="7">
        <f aca="true" t="shared" si="3" ref="AG67:AG92">G67+H67+I67+J67+K67+L67+M67+N67+O67+P67+Q67+R67+S67+T67+U67+V67+W67+X67+Y67+Z67+AA67+AB67</f>
        <v>985.71</v>
      </c>
      <c r="AH67" s="7">
        <f aca="true" t="shared" si="4" ref="AH67:AH92">AC67+AD67+AE67+AF67</f>
        <v>104.94</v>
      </c>
      <c r="AI67" s="7">
        <f aca="true" t="shared" si="5" ref="AI67:AI92">AG67-AH67</f>
        <v>880.77</v>
      </c>
    </row>
    <row r="68" spans="1:35" ht="15" customHeight="1">
      <c r="A68" s="4">
        <v>2018</v>
      </c>
      <c r="B68" s="4">
        <v>4</v>
      </c>
      <c r="C68" s="5">
        <v>9171</v>
      </c>
      <c r="D68" s="5" t="s">
        <v>67</v>
      </c>
      <c r="E68" s="5" t="s">
        <v>1</v>
      </c>
      <c r="F68" s="5" t="s">
        <v>34</v>
      </c>
      <c r="G68" s="6">
        <v>954</v>
      </c>
      <c r="H68" s="6"/>
      <c r="I68" s="6"/>
      <c r="J68" s="6"/>
      <c r="K68" s="6"/>
      <c r="L68" s="6">
        <v>95.4</v>
      </c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>
        <v>115.43</v>
      </c>
      <c r="AD68" s="6"/>
      <c r="AE68" s="6"/>
      <c r="AF68" s="6"/>
      <c r="AG68" s="7">
        <f t="shared" si="3"/>
        <v>1049.4</v>
      </c>
      <c r="AH68" s="7">
        <f t="shared" si="4"/>
        <v>115.43</v>
      </c>
      <c r="AI68" s="7">
        <f t="shared" si="5"/>
        <v>933.97</v>
      </c>
    </row>
    <row r="69" spans="1:35" ht="15" customHeight="1">
      <c r="A69" s="4">
        <v>2018</v>
      </c>
      <c r="B69" s="4">
        <v>4</v>
      </c>
      <c r="C69" s="5">
        <v>9511</v>
      </c>
      <c r="D69" s="5" t="s">
        <v>76</v>
      </c>
      <c r="E69" s="5" t="s">
        <v>1</v>
      </c>
      <c r="F69" s="5" t="s">
        <v>4</v>
      </c>
      <c r="G69" s="6">
        <v>954</v>
      </c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>
        <v>31.71</v>
      </c>
      <c r="T69" s="6"/>
      <c r="U69" s="6"/>
      <c r="V69" s="6"/>
      <c r="W69" s="6"/>
      <c r="X69" s="6"/>
      <c r="Y69" s="6"/>
      <c r="Z69" s="6"/>
      <c r="AA69" s="6"/>
      <c r="AB69" s="6"/>
      <c r="AC69" s="6">
        <v>104.94</v>
      </c>
      <c r="AD69" s="6"/>
      <c r="AE69" s="6"/>
      <c r="AF69" s="6"/>
      <c r="AG69" s="7">
        <f t="shared" si="3"/>
        <v>985.71</v>
      </c>
      <c r="AH69" s="7">
        <f t="shared" si="4"/>
        <v>104.94</v>
      </c>
      <c r="AI69" s="7">
        <f t="shared" si="5"/>
        <v>880.77</v>
      </c>
    </row>
    <row r="70" spans="1:35" ht="15" customHeight="1">
      <c r="A70" s="4">
        <v>2018</v>
      </c>
      <c r="B70" s="4">
        <v>4</v>
      </c>
      <c r="C70" s="5">
        <v>9751</v>
      </c>
      <c r="D70" s="5" t="s">
        <v>11</v>
      </c>
      <c r="E70" s="5" t="s">
        <v>1</v>
      </c>
      <c r="F70" s="5" t="s">
        <v>25</v>
      </c>
      <c r="G70" s="6">
        <v>954</v>
      </c>
      <c r="H70" s="6"/>
      <c r="I70" s="6">
        <v>954</v>
      </c>
      <c r="J70" s="6"/>
      <c r="K70" s="6"/>
      <c r="L70" s="6"/>
      <c r="M70" s="6"/>
      <c r="N70" s="6"/>
      <c r="O70" s="6"/>
      <c r="P70" s="6"/>
      <c r="Q70" s="6">
        <v>260</v>
      </c>
      <c r="R70" s="6"/>
      <c r="S70" s="6"/>
      <c r="T70" s="6">
        <v>47.7</v>
      </c>
      <c r="U70" s="6"/>
      <c r="V70" s="6"/>
      <c r="W70" s="6"/>
      <c r="X70" s="6"/>
      <c r="Y70" s="6"/>
      <c r="Z70" s="6"/>
      <c r="AA70" s="6"/>
      <c r="AB70" s="6"/>
      <c r="AC70" s="6">
        <v>138.78</v>
      </c>
      <c r="AD70" s="6"/>
      <c r="AE70" s="6"/>
      <c r="AF70" s="6"/>
      <c r="AG70" s="7">
        <f t="shared" si="3"/>
        <v>2215.7</v>
      </c>
      <c r="AH70" s="7">
        <f t="shared" si="4"/>
        <v>138.78</v>
      </c>
      <c r="AI70" s="7">
        <f t="shared" si="5"/>
        <v>2076.9199999999996</v>
      </c>
    </row>
    <row r="71" spans="1:35" ht="15" customHeight="1">
      <c r="A71" s="4">
        <v>2018</v>
      </c>
      <c r="B71" s="4">
        <v>4</v>
      </c>
      <c r="C71" s="5">
        <v>9831</v>
      </c>
      <c r="D71" s="5" t="s">
        <v>46</v>
      </c>
      <c r="E71" s="5" t="s">
        <v>1</v>
      </c>
      <c r="F71" s="5" t="s">
        <v>34</v>
      </c>
      <c r="G71" s="6">
        <v>954</v>
      </c>
      <c r="H71" s="6"/>
      <c r="I71" s="6"/>
      <c r="J71" s="6"/>
      <c r="K71" s="6"/>
      <c r="L71" s="6"/>
      <c r="M71" s="6"/>
      <c r="N71" s="6"/>
      <c r="O71" s="6"/>
      <c r="P71" s="6">
        <v>317.97</v>
      </c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>
        <v>126.94</v>
      </c>
      <c r="AD71" s="6"/>
      <c r="AE71" s="6"/>
      <c r="AF71" s="6"/>
      <c r="AG71" s="7">
        <f t="shared" si="3"/>
        <v>1271.97</v>
      </c>
      <c r="AH71" s="7">
        <f t="shared" si="4"/>
        <v>126.94</v>
      </c>
      <c r="AI71" s="7">
        <f t="shared" si="5"/>
        <v>1145.03</v>
      </c>
    </row>
    <row r="72" spans="1:35" ht="15" customHeight="1">
      <c r="A72" s="4">
        <v>2018</v>
      </c>
      <c r="B72" s="4">
        <v>4</v>
      </c>
      <c r="C72" s="5">
        <v>10621</v>
      </c>
      <c r="D72" s="5" t="s">
        <v>94</v>
      </c>
      <c r="E72" s="5" t="s">
        <v>1</v>
      </c>
      <c r="F72" s="5" t="s">
        <v>9</v>
      </c>
      <c r="G72" s="6">
        <v>1115</v>
      </c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>
        <v>63.42</v>
      </c>
      <c r="T72" s="6"/>
      <c r="U72" s="6"/>
      <c r="V72" s="6"/>
      <c r="W72" s="6">
        <v>233</v>
      </c>
      <c r="X72" s="6"/>
      <c r="Y72" s="6"/>
      <c r="Z72" s="6"/>
      <c r="AA72" s="6"/>
      <c r="AB72" s="6">
        <v>139.37</v>
      </c>
      <c r="AC72" s="6">
        <v>137.98</v>
      </c>
      <c r="AD72" s="6"/>
      <c r="AE72" s="6"/>
      <c r="AF72" s="6"/>
      <c r="AG72" s="7">
        <f t="shared" si="3"/>
        <v>1550.79</v>
      </c>
      <c r="AH72" s="7">
        <f t="shared" si="4"/>
        <v>137.98</v>
      </c>
      <c r="AI72" s="7">
        <f t="shared" si="5"/>
        <v>1412.81</v>
      </c>
    </row>
    <row r="73" spans="1:35" ht="15" customHeight="1">
      <c r="A73" s="4">
        <v>2018</v>
      </c>
      <c r="B73" s="4">
        <v>4</v>
      </c>
      <c r="C73" s="5">
        <v>10641</v>
      </c>
      <c r="D73" s="5" t="s">
        <v>107</v>
      </c>
      <c r="E73" s="5" t="s">
        <v>1</v>
      </c>
      <c r="F73" s="5" t="s">
        <v>9</v>
      </c>
      <c r="G73" s="6">
        <v>1115</v>
      </c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>
        <v>233</v>
      </c>
      <c r="X73" s="6"/>
      <c r="Y73" s="6"/>
      <c r="Z73" s="6"/>
      <c r="AA73" s="6"/>
      <c r="AB73" s="6">
        <v>139.37</v>
      </c>
      <c r="AC73" s="6">
        <v>137.98</v>
      </c>
      <c r="AD73" s="6"/>
      <c r="AE73" s="6"/>
      <c r="AF73" s="6"/>
      <c r="AG73" s="7">
        <f t="shared" si="3"/>
        <v>1487.37</v>
      </c>
      <c r="AH73" s="7">
        <f t="shared" si="4"/>
        <v>137.98</v>
      </c>
      <c r="AI73" s="7">
        <f t="shared" si="5"/>
        <v>1349.3899999999999</v>
      </c>
    </row>
    <row r="74" spans="1:35" ht="15" customHeight="1">
      <c r="A74" s="4">
        <v>2018</v>
      </c>
      <c r="B74" s="4">
        <v>4</v>
      </c>
      <c r="C74" s="5">
        <v>10661</v>
      </c>
      <c r="D74" s="5" t="s">
        <v>53</v>
      </c>
      <c r="E74" s="5" t="s">
        <v>1</v>
      </c>
      <c r="F74" s="5" t="s">
        <v>9</v>
      </c>
      <c r="G74" s="6">
        <v>1115</v>
      </c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>
        <v>139.37</v>
      </c>
      <c r="AC74" s="6">
        <v>137.98</v>
      </c>
      <c r="AD74" s="6"/>
      <c r="AE74" s="6"/>
      <c r="AF74" s="6"/>
      <c r="AG74" s="7">
        <f t="shared" si="3"/>
        <v>1254.37</v>
      </c>
      <c r="AH74" s="7">
        <f t="shared" si="4"/>
        <v>137.98</v>
      </c>
      <c r="AI74" s="7">
        <f t="shared" si="5"/>
        <v>1116.3899999999999</v>
      </c>
    </row>
    <row r="75" spans="1:35" ht="15" customHeight="1">
      <c r="A75" s="4">
        <v>2018</v>
      </c>
      <c r="B75" s="4">
        <v>4</v>
      </c>
      <c r="C75" s="5">
        <v>10671</v>
      </c>
      <c r="D75" s="5" t="s">
        <v>98</v>
      </c>
      <c r="E75" s="5" t="s">
        <v>1</v>
      </c>
      <c r="F75" s="5" t="s">
        <v>9</v>
      </c>
      <c r="G75" s="6">
        <v>1115</v>
      </c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>
        <v>138</v>
      </c>
      <c r="X75" s="6"/>
      <c r="Y75" s="6"/>
      <c r="Z75" s="6"/>
      <c r="AA75" s="6"/>
      <c r="AB75" s="6">
        <v>139.37</v>
      </c>
      <c r="AC75" s="6">
        <v>137.98</v>
      </c>
      <c r="AD75" s="6"/>
      <c r="AE75" s="6"/>
      <c r="AF75" s="6"/>
      <c r="AG75" s="7">
        <f t="shared" si="3"/>
        <v>1392.37</v>
      </c>
      <c r="AH75" s="7">
        <f t="shared" si="4"/>
        <v>137.98</v>
      </c>
      <c r="AI75" s="7">
        <f t="shared" si="5"/>
        <v>1254.3899999999999</v>
      </c>
    </row>
    <row r="76" spans="1:35" ht="15" customHeight="1">
      <c r="A76" s="4">
        <v>2018</v>
      </c>
      <c r="B76" s="4">
        <v>4</v>
      </c>
      <c r="C76" s="5">
        <v>11571</v>
      </c>
      <c r="D76" s="5" t="s">
        <v>101</v>
      </c>
      <c r="E76" s="5" t="s">
        <v>1</v>
      </c>
      <c r="F76" s="5" t="s">
        <v>9</v>
      </c>
      <c r="G76" s="6">
        <v>1115</v>
      </c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>
        <v>311</v>
      </c>
      <c r="X76" s="6"/>
      <c r="Y76" s="6"/>
      <c r="Z76" s="6"/>
      <c r="AA76" s="6"/>
      <c r="AB76" s="6">
        <v>139.37</v>
      </c>
      <c r="AC76" s="6">
        <v>137.98</v>
      </c>
      <c r="AD76" s="6"/>
      <c r="AE76" s="6"/>
      <c r="AF76" s="6"/>
      <c r="AG76" s="7">
        <f t="shared" si="3"/>
        <v>1565.37</v>
      </c>
      <c r="AH76" s="7">
        <f t="shared" si="4"/>
        <v>137.98</v>
      </c>
      <c r="AI76" s="7">
        <f t="shared" si="5"/>
        <v>1427.3899999999999</v>
      </c>
    </row>
    <row r="77" spans="1:35" ht="15" customHeight="1">
      <c r="A77" s="4">
        <v>2018</v>
      </c>
      <c r="B77" s="4">
        <v>4</v>
      </c>
      <c r="C77" s="5">
        <v>11581</v>
      </c>
      <c r="D77" s="5" t="s">
        <v>92</v>
      </c>
      <c r="E77" s="5" t="s">
        <v>1</v>
      </c>
      <c r="F77" s="5" t="s">
        <v>9</v>
      </c>
      <c r="G77" s="6">
        <v>1115</v>
      </c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>
        <v>31.71</v>
      </c>
      <c r="T77" s="6"/>
      <c r="U77" s="6"/>
      <c r="V77" s="6"/>
      <c r="W77" s="6">
        <v>233</v>
      </c>
      <c r="X77" s="6"/>
      <c r="Y77" s="6"/>
      <c r="Z77" s="6"/>
      <c r="AA77" s="6"/>
      <c r="AB77" s="6">
        <v>139.37</v>
      </c>
      <c r="AC77" s="6">
        <v>137.98</v>
      </c>
      <c r="AD77" s="6"/>
      <c r="AE77" s="6"/>
      <c r="AF77" s="6"/>
      <c r="AG77" s="7">
        <f t="shared" si="3"/>
        <v>1519.08</v>
      </c>
      <c r="AH77" s="7">
        <f t="shared" si="4"/>
        <v>137.98</v>
      </c>
      <c r="AI77" s="7">
        <f t="shared" si="5"/>
        <v>1381.1</v>
      </c>
    </row>
    <row r="78" spans="1:35" ht="15" customHeight="1">
      <c r="A78" s="4">
        <v>2018</v>
      </c>
      <c r="B78" s="4">
        <v>4</v>
      </c>
      <c r="C78" s="5">
        <v>11591</v>
      </c>
      <c r="D78" s="5" t="s">
        <v>60</v>
      </c>
      <c r="E78" s="5" t="s">
        <v>1</v>
      </c>
      <c r="F78" s="5" t="s">
        <v>9</v>
      </c>
      <c r="G78" s="6">
        <v>1115</v>
      </c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>
        <v>161.53</v>
      </c>
      <c r="X78" s="6"/>
      <c r="Y78" s="6"/>
      <c r="Z78" s="6"/>
      <c r="AA78" s="6"/>
      <c r="AB78" s="6">
        <v>139.37</v>
      </c>
      <c r="AC78" s="6">
        <v>137.98</v>
      </c>
      <c r="AD78" s="6"/>
      <c r="AE78" s="6"/>
      <c r="AF78" s="6"/>
      <c r="AG78" s="7">
        <f t="shared" si="3"/>
        <v>1415.9</v>
      </c>
      <c r="AH78" s="7">
        <f t="shared" si="4"/>
        <v>137.98</v>
      </c>
      <c r="AI78" s="7">
        <f t="shared" si="5"/>
        <v>1277.92</v>
      </c>
    </row>
    <row r="79" spans="1:35" ht="15" customHeight="1">
      <c r="A79" s="4">
        <v>2018</v>
      </c>
      <c r="B79" s="4">
        <v>4</v>
      </c>
      <c r="C79" s="5">
        <v>11601</v>
      </c>
      <c r="D79" s="5" t="s">
        <v>79</v>
      </c>
      <c r="E79" s="5" t="s">
        <v>1</v>
      </c>
      <c r="F79" s="5" t="s">
        <v>9</v>
      </c>
      <c r="G79" s="6">
        <v>1115</v>
      </c>
      <c r="H79" s="6"/>
      <c r="I79" s="6"/>
      <c r="J79" s="6">
        <v>430</v>
      </c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>
        <v>330</v>
      </c>
      <c r="X79" s="6"/>
      <c r="Y79" s="6"/>
      <c r="Z79" s="6"/>
      <c r="AA79" s="6"/>
      <c r="AB79" s="6">
        <v>139.37</v>
      </c>
      <c r="AC79" s="6">
        <v>137.98</v>
      </c>
      <c r="AD79" s="6"/>
      <c r="AE79" s="6"/>
      <c r="AF79" s="6"/>
      <c r="AG79" s="7">
        <f t="shared" si="3"/>
        <v>2014.37</v>
      </c>
      <c r="AH79" s="7">
        <f t="shared" si="4"/>
        <v>137.98</v>
      </c>
      <c r="AI79" s="7">
        <f t="shared" si="5"/>
        <v>1876.3899999999999</v>
      </c>
    </row>
    <row r="80" spans="1:35" ht="15" customHeight="1">
      <c r="A80" s="4">
        <v>2018</v>
      </c>
      <c r="B80" s="4">
        <v>4</v>
      </c>
      <c r="C80" s="5">
        <v>13761</v>
      </c>
      <c r="D80" s="5" t="s">
        <v>82</v>
      </c>
      <c r="E80" s="5" t="s">
        <v>1</v>
      </c>
      <c r="F80" s="5" t="s">
        <v>9</v>
      </c>
      <c r="G80" s="6">
        <v>1115</v>
      </c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>
        <v>31.71</v>
      </c>
      <c r="T80" s="6"/>
      <c r="U80" s="6"/>
      <c r="V80" s="6"/>
      <c r="W80" s="6">
        <v>233</v>
      </c>
      <c r="X80" s="6"/>
      <c r="Y80" s="6"/>
      <c r="Z80" s="6"/>
      <c r="AA80" s="6"/>
      <c r="AB80" s="6">
        <v>139.37</v>
      </c>
      <c r="AC80" s="6">
        <v>137.98</v>
      </c>
      <c r="AD80" s="6"/>
      <c r="AE80" s="6"/>
      <c r="AF80" s="6"/>
      <c r="AG80" s="7">
        <f t="shared" si="3"/>
        <v>1519.08</v>
      </c>
      <c r="AH80" s="7">
        <f t="shared" si="4"/>
        <v>137.98</v>
      </c>
      <c r="AI80" s="7">
        <f t="shared" si="5"/>
        <v>1381.1</v>
      </c>
    </row>
    <row r="81" spans="1:35" ht="15" customHeight="1">
      <c r="A81" s="4">
        <v>2018</v>
      </c>
      <c r="B81" s="4">
        <v>4</v>
      </c>
      <c r="C81" s="5">
        <v>13861</v>
      </c>
      <c r="D81" s="5" t="s">
        <v>74</v>
      </c>
      <c r="E81" s="5" t="s">
        <v>1</v>
      </c>
      <c r="F81" s="5" t="s">
        <v>9</v>
      </c>
      <c r="G81" s="6">
        <v>1115</v>
      </c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>
        <v>31.71</v>
      </c>
      <c r="T81" s="6"/>
      <c r="U81" s="6"/>
      <c r="V81" s="6"/>
      <c r="W81" s="6">
        <v>138</v>
      </c>
      <c r="X81" s="6"/>
      <c r="Y81" s="6"/>
      <c r="Z81" s="6"/>
      <c r="AA81" s="6"/>
      <c r="AB81" s="6">
        <v>139.37</v>
      </c>
      <c r="AC81" s="6">
        <v>137.98</v>
      </c>
      <c r="AD81" s="6"/>
      <c r="AE81" s="6"/>
      <c r="AF81" s="6"/>
      <c r="AG81" s="7">
        <f t="shared" si="3"/>
        <v>1424.08</v>
      </c>
      <c r="AH81" s="7">
        <f t="shared" si="4"/>
        <v>137.98</v>
      </c>
      <c r="AI81" s="7">
        <f t="shared" si="5"/>
        <v>1286.1</v>
      </c>
    </row>
    <row r="82" spans="1:35" ht="15" customHeight="1">
      <c r="A82" s="4">
        <v>2018</v>
      </c>
      <c r="B82" s="4">
        <v>4</v>
      </c>
      <c r="C82" s="5">
        <v>13870</v>
      </c>
      <c r="D82" s="5" t="s">
        <v>61</v>
      </c>
      <c r="E82" s="5" t="s">
        <v>1</v>
      </c>
      <c r="F82" s="5" t="s">
        <v>9</v>
      </c>
      <c r="G82" s="6">
        <v>1115</v>
      </c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>
        <v>31.71</v>
      </c>
      <c r="T82" s="6"/>
      <c r="U82" s="6"/>
      <c r="V82" s="6"/>
      <c r="W82" s="6">
        <v>233</v>
      </c>
      <c r="X82" s="6"/>
      <c r="Y82" s="6"/>
      <c r="Z82" s="6"/>
      <c r="AA82" s="6"/>
      <c r="AB82" s="6">
        <v>139.37</v>
      </c>
      <c r="AC82" s="6">
        <v>137.98</v>
      </c>
      <c r="AD82" s="6"/>
      <c r="AE82" s="6"/>
      <c r="AF82" s="6"/>
      <c r="AG82" s="7">
        <f t="shared" si="3"/>
        <v>1519.08</v>
      </c>
      <c r="AH82" s="7">
        <f t="shared" si="4"/>
        <v>137.98</v>
      </c>
      <c r="AI82" s="7">
        <f t="shared" si="5"/>
        <v>1381.1</v>
      </c>
    </row>
    <row r="83" spans="1:35" ht="15" customHeight="1">
      <c r="A83" s="4">
        <v>2018</v>
      </c>
      <c r="B83" s="4">
        <v>4</v>
      </c>
      <c r="C83" s="5">
        <v>13881</v>
      </c>
      <c r="D83" s="5" t="s">
        <v>29</v>
      </c>
      <c r="E83" s="5" t="s">
        <v>1</v>
      </c>
      <c r="F83" s="5" t="s">
        <v>9</v>
      </c>
      <c r="G83" s="6">
        <v>1115</v>
      </c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>
        <v>311</v>
      </c>
      <c r="X83" s="6"/>
      <c r="Y83" s="6"/>
      <c r="Z83" s="6"/>
      <c r="AA83" s="6"/>
      <c r="AB83" s="6">
        <v>139.37</v>
      </c>
      <c r="AC83" s="6">
        <v>137.98</v>
      </c>
      <c r="AD83" s="6"/>
      <c r="AE83" s="6"/>
      <c r="AF83" s="6"/>
      <c r="AG83" s="7">
        <f t="shared" si="3"/>
        <v>1565.37</v>
      </c>
      <c r="AH83" s="7">
        <f t="shared" si="4"/>
        <v>137.98</v>
      </c>
      <c r="AI83" s="7">
        <f t="shared" si="5"/>
        <v>1427.3899999999999</v>
      </c>
    </row>
    <row r="84" spans="1:35" ht="15" customHeight="1">
      <c r="A84" s="4">
        <v>2018</v>
      </c>
      <c r="B84" s="4">
        <v>4</v>
      </c>
      <c r="C84" s="5">
        <v>13941</v>
      </c>
      <c r="D84" s="5" t="s">
        <v>103</v>
      </c>
      <c r="E84" s="5" t="s">
        <v>1</v>
      </c>
      <c r="F84" s="5" t="s">
        <v>9</v>
      </c>
      <c r="G84" s="6">
        <v>1115</v>
      </c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>
        <v>31.71</v>
      </c>
      <c r="T84" s="6"/>
      <c r="U84" s="6"/>
      <c r="V84" s="6"/>
      <c r="W84" s="6">
        <v>138</v>
      </c>
      <c r="X84" s="6"/>
      <c r="Y84" s="6"/>
      <c r="Z84" s="6"/>
      <c r="AA84" s="6"/>
      <c r="AB84" s="6">
        <v>139.37</v>
      </c>
      <c r="AC84" s="6">
        <v>137.98</v>
      </c>
      <c r="AD84" s="6"/>
      <c r="AE84" s="6"/>
      <c r="AF84" s="6"/>
      <c r="AG84" s="7">
        <f t="shared" si="3"/>
        <v>1424.08</v>
      </c>
      <c r="AH84" s="7">
        <f t="shared" si="4"/>
        <v>137.98</v>
      </c>
      <c r="AI84" s="7">
        <f t="shared" si="5"/>
        <v>1286.1</v>
      </c>
    </row>
    <row r="85" spans="1:35" ht="15" customHeight="1">
      <c r="A85" s="4">
        <v>2018</v>
      </c>
      <c r="B85" s="4">
        <v>4</v>
      </c>
      <c r="C85" s="5">
        <v>14281</v>
      </c>
      <c r="D85" s="5" t="s">
        <v>62</v>
      </c>
      <c r="E85" s="5" t="s">
        <v>1</v>
      </c>
      <c r="F85" s="5" t="s">
        <v>9</v>
      </c>
      <c r="G85" s="6">
        <v>1115</v>
      </c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>
        <v>364</v>
      </c>
      <c r="X85" s="6"/>
      <c r="Y85" s="6"/>
      <c r="Z85" s="6"/>
      <c r="AA85" s="6"/>
      <c r="AB85" s="6">
        <v>139.37</v>
      </c>
      <c r="AC85" s="6">
        <v>137.98</v>
      </c>
      <c r="AD85" s="6"/>
      <c r="AE85" s="6"/>
      <c r="AF85" s="6"/>
      <c r="AG85" s="7">
        <f t="shared" si="3"/>
        <v>1618.37</v>
      </c>
      <c r="AH85" s="7">
        <f t="shared" si="4"/>
        <v>137.98</v>
      </c>
      <c r="AI85" s="7">
        <f t="shared" si="5"/>
        <v>1480.3899999999999</v>
      </c>
    </row>
    <row r="86" spans="1:35" ht="15" customHeight="1">
      <c r="A86" s="4">
        <v>2018</v>
      </c>
      <c r="B86" s="4">
        <v>4</v>
      </c>
      <c r="C86" s="5">
        <v>14551</v>
      </c>
      <c r="D86" s="5" t="s">
        <v>48</v>
      </c>
      <c r="E86" s="5" t="s">
        <v>1</v>
      </c>
      <c r="F86" s="5" t="s">
        <v>9</v>
      </c>
      <c r="G86" s="6">
        <v>1115</v>
      </c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>
        <v>63.42</v>
      </c>
      <c r="T86" s="6"/>
      <c r="U86" s="6"/>
      <c r="V86" s="6"/>
      <c r="W86" s="6">
        <v>311</v>
      </c>
      <c r="X86" s="6"/>
      <c r="Y86" s="6"/>
      <c r="Z86" s="6"/>
      <c r="AA86" s="6"/>
      <c r="AB86" s="6">
        <v>139.37</v>
      </c>
      <c r="AC86" s="6">
        <v>137.98</v>
      </c>
      <c r="AD86" s="6"/>
      <c r="AE86" s="6"/>
      <c r="AF86" s="6"/>
      <c r="AG86" s="7">
        <f t="shared" si="3"/>
        <v>1628.79</v>
      </c>
      <c r="AH86" s="7">
        <f t="shared" si="4"/>
        <v>137.98</v>
      </c>
      <c r="AI86" s="7">
        <f t="shared" si="5"/>
        <v>1490.81</v>
      </c>
    </row>
    <row r="87" spans="1:35" ht="15" customHeight="1">
      <c r="A87" s="4">
        <v>2018</v>
      </c>
      <c r="B87" s="4">
        <v>4</v>
      </c>
      <c r="C87" s="5">
        <v>14631</v>
      </c>
      <c r="D87" s="5" t="s">
        <v>37</v>
      </c>
      <c r="E87" s="5" t="s">
        <v>1</v>
      </c>
      <c r="F87" s="5" t="s">
        <v>9</v>
      </c>
      <c r="G87" s="6">
        <v>1115</v>
      </c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>
        <v>63.42</v>
      </c>
      <c r="T87" s="6"/>
      <c r="U87" s="6"/>
      <c r="V87" s="6"/>
      <c r="W87" s="6">
        <v>330</v>
      </c>
      <c r="X87" s="6"/>
      <c r="Y87" s="6"/>
      <c r="Z87" s="6"/>
      <c r="AA87" s="6"/>
      <c r="AB87" s="6">
        <v>139.37</v>
      </c>
      <c r="AC87" s="6">
        <v>137.98</v>
      </c>
      <c r="AD87" s="6"/>
      <c r="AE87" s="6"/>
      <c r="AF87" s="6"/>
      <c r="AG87" s="7">
        <f t="shared" si="3"/>
        <v>1647.79</v>
      </c>
      <c r="AH87" s="7">
        <f t="shared" si="4"/>
        <v>137.98</v>
      </c>
      <c r="AI87" s="7">
        <f t="shared" si="5"/>
        <v>1509.81</v>
      </c>
    </row>
    <row r="88" spans="1:35" ht="15" customHeight="1">
      <c r="A88" s="4">
        <v>2018</v>
      </c>
      <c r="B88" s="4">
        <v>4</v>
      </c>
      <c r="C88" s="5">
        <v>20441</v>
      </c>
      <c r="D88" s="5" t="s">
        <v>88</v>
      </c>
      <c r="E88" s="5" t="s">
        <v>1</v>
      </c>
      <c r="F88" s="5" t="s">
        <v>9</v>
      </c>
      <c r="G88" s="6">
        <v>1115</v>
      </c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>
        <v>63.42</v>
      </c>
      <c r="T88" s="6"/>
      <c r="U88" s="6"/>
      <c r="V88" s="6"/>
      <c r="W88" s="6">
        <v>311</v>
      </c>
      <c r="X88" s="6"/>
      <c r="Y88" s="6"/>
      <c r="Z88" s="6"/>
      <c r="AA88" s="6"/>
      <c r="AB88" s="6">
        <v>139.37</v>
      </c>
      <c r="AC88" s="6">
        <v>137.98</v>
      </c>
      <c r="AD88" s="6"/>
      <c r="AE88" s="6"/>
      <c r="AF88" s="6"/>
      <c r="AG88" s="7">
        <f t="shared" si="3"/>
        <v>1628.79</v>
      </c>
      <c r="AH88" s="7">
        <f t="shared" si="4"/>
        <v>137.98</v>
      </c>
      <c r="AI88" s="7">
        <f t="shared" si="5"/>
        <v>1490.81</v>
      </c>
    </row>
    <row r="89" spans="1:35" ht="15" customHeight="1">
      <c r="A89" s="4">
        <v>2018</v>
      </c>
      <c r="B89" s="4">
        <v>4</v>
      </c>
      <c r="C89" s="5">
        <v>21129</v>
      </c>
      <c r="D89" s="5" t="s">
        <v>59</v>
      </c>
      <c r="E89" s="5" t="s">
        <v>1</v>
      </c>
      <c r="F89" s="5" t="s">
        <v>4</v>
      </c>
      <c r="G89" s="6">
        <v>954</v>
      </c>
      <c r="H89" s="6"/>
      <c r="I89" s="6"/>
      <c r="J89" s="6"/>
      <c r="K89" s="6"/>
      <c r="L89" s="6">
        <v>47.7</v>
      </c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>
        <v>1023.96</v>
      </c>
      <c r="AA89" s="6">
        <v>954</v>
      </c>
      <c r="AB89" s="6"/>
      <c r="AC89" s="6">
        <v>327.76</v>
      </c>
      <c r="AD89" s="6"/>
      <c r="AE89" s="6">
        <v>56.09</v>
      </c>
      <c r="AF89" s="6"/>
      <c r="AG89" s="7">
        <f t="shared" si="3"/>
        <v>2979.66</v>
      </c>
      <c r="AH89" s="7">
        <f t="shared" si="4"/>
        <v>383.85</v>
      </c>
      <c r="AI89" s="7">
        <f t="shared" si="5"/>
        <v>2595.81</v>
      </c>
    </row>
    <row r="90" spans="1:35" ht="15" customHeight="1">
      <c r="A90" s="4">
        <v>2018</v>
      </c>
      <c r="B90" s="4">
        <v>4</v>
      </c>
      <c r="C90" s="5">
        <v>21705</v>
      </c>
      <c r="D90" s="5" t="s">
        <v>28</v>
      </c>
      <c r="E90" s="5" t="s">
        <v>7</v>
      </c>
      <c r="F90" s="5" t="s">
        <v>84</v>
      </c>
      <c r="G90" s="6">
        <v>954</v>
      </c>
      <c r="H90" s="6">
        <v>954</v>
      </c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>
        <v>700</v>
      </c>
      <c r="V90" s="6"/>
      <c r="W90" s="6"/>
      <c r="X90" s="6"/>
      <c r="Y90" s="6"/>
      <c r="Z90" s="6"/>
      <c r="AA90" s="6"/>
      <c r="AB90" s="6"/>
      <c r="AC90" s="6"/>
      <c r="AD90" s="6">
        <v>171.72</v>
      </c>
      <c r="AE90" s="6"/>
      <c r="AF90" s="6"/>
      <c r="AG90" s="7">
        <f t="shared" si="3"/>
        <v>2608</v>
      </c>
      <c r="AH90" s="7">
        <f t="shared" si="4"/>
        <v>171.72</v>
      </c>
      <c r="AI90" s="7">
        <f t="shared" si="5"/>
        <v>2436.28</v>
      </c>
    </row>
    <row r="91" spans="1:35" ht="15" customHeight="1">
      <c r="A91" s="4">
        <v>2018</v>
      </c>
      <c r="B91" s="4">
        <v>4</v>
      </c>
      <c r="C91" s="5">
        <v>21744</v>
      </c>
      <c r="D91" s="5" t="s">
        <v>89</v>
      </c>
      <c r="E91" s="5" t="s">
        <v>7</v>
      </c>
      <c r="F91" s="5" t="s">
        <v>36</v>
      </c>
      <c r="G91" s="6">
        <v>2000</v>
      </c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>
        <v>180</v>
      </c>
      <c r="AE91" s="6"/>
      <c r="AF91" s="6"/>
      <c r="AG91" s="7">
        <f t="shared" si="3"/>
        <v>2000</v>
      </c>
      <c r="AH91" s="7">
        <f t="shared" si="4"/>
        <v>180</v>
      </c>
      <c r="AI91" s="7">
        <f t="shared" si="5"/>
        <v>1820</v>
      </c>
    </row>
    <row r="92" spans="1:35" ht="15" customHeight="1">
      <c r="A92" s="4">
        <v>2018</v>
      </c>
      <c r="B92" s="4">
        <v>4</v>
      </c>
      <c r="C92" s="5">
        <v>21851</v>
      </c>
      <c r="D92" s="5" t="s">
        <v>105</v>
      </c>
      <c r="E92" s="5" t="s">
        <v>7</v>
      </c>
      <c r="F92" s="5" t="s">
        <v>8</v>
      </c>
      <c r="G92" s="6">
        <v>3500</v>
      </c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>
        <v>385</v>
      </c>
      <c r="AE92" s="6">
        <v>48.16</v>
      </c>
      <c r="AF92" s="6"/>
      <c r="AG92" s="7">
        <f t="shared" si="3"/>
        <v>3500</v>
      </c>
      <c r="AH92" s="7">
        <f t="shared" si="4"/>
        <v>433.15999999999997</v>
      </c>
      <c r="AI92" s="7">
        <f t="shared" si="5"/>
        <v>3066.84</v>
      </c>
    </row>
  </sheetData>
  <sheetProtection password="C609" sheet="1" formatCells="0" formatColumns="0" formatRows="0" insertColumns="0" insertRows="0" insertHyperlinks="0" deleteColumns="0" deleteRows="0" sort="0" autoFilter="0" pivotTables="0"/>
  <printOptions/>
  <pageMargins left="0.787401575" right="0.787401575" top="0.984251969" bottom="0.984251969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MIRELE</cp:lastModifiedBy>
  <dcterms:created xsi:type="dcterms:W3CDTF">2003-08-27T16:40:13Z</dcterms:created>
  <dcterms:modified xsi:type="dcterms:W3CDTF">2020-02-14T21:44:32Z</dcterms:modified>
  <cp:category/>
  <cp:version/>
  <cp:contentType/>
  <cp:contentStatus/>
</cp:coreProperties>
</file>